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64011"/>
  <bookViews>
    <workbookView xWindow="0" yWindow="0" windowWidth="20490" windowHeight="732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N30" i="1" l="1"/>
  <c r="N27" i="1"/>
  <c r="N25" i="1"/>
  <c r="N24" i="1"/>
  <c r="N23" i="1"/>
  <c r="N22" i="1"/>
  <c r="N20" i="1"/>
  <c r="N19" i="1"/>
  <c r="N18" i="1"/>
  <c r="N17" i="1"/>
  <c r="N21" i="1"/>
  <c r="N26" i="1"/>
  <c r="N28" i="1"/>
  <c r="N29" i="1"/>
  <c r="N31" i="1"/>
  <c r="N32" i="1"/>
  <c r="N33" i="1"/>
  <c r="N34" i="1"/>
  <c r="N35" i="1"/>
  <c r="N16" i="1"/>
  <c r="N15" i="1"/>
  <c r="M30" i="1"/>
  <c r="M27" i="1"/>
  <c r="M25" i="1"/>
  <c r="M24" i="1"/>
  <c r="M23" i="1"/>
  <c r="M22" i="1"/>
  <c r="M20" i="1"/>
  <c r="M19" i="1"/>
  <c r="M18" i="1"/>
  <c r="M17" i="1"/>
  <c r="M16" i="1"/>
  <c r="M21" i="1"/>
  <c r="M26" i="1"/>
  <c r="M28" i="1"/>
  <c r="M29" i="1"/>
  <c r="M31" i="1"/>
  <c r="M32" i="1"/>
  <c r="M33" i="1"/>
  <c r="M34" i="1"/>
  <c r="M35" i="1"/>
  <c r="M15" i="1"/>
  <c r="M37" i="1" l="1"/>
  <c r="I53" i="1" s="1"/>
  <c r="M36" i="1"/>
  <c r="I54" i="1" s="1"/>
  <c r="I58" i="1" l="1"/>
</calcChain>
</file>

<file path=xl/sharedStrings.xml><?xml version="1.0" encoding="utf-8"?>
<sst xmlns="http://schemas.openxmlformats.org/spreadsheetml/2006/main" count="74" uniqueCount="74">
  <si>
    <t>Република Србија</t>
  </si>
  <si>
    <t>Опис контроле и смернице</t>
  </si>
  <si>
    <t xml:space="preserve">Провера усклађености 
 (оверите одговарајуће поље)  </t>
  </si>
  <si>
    <t>број бодова</t>
  </si>
  <si>
    <t>Усклађено - Да (*)</t>
  </si>
  <si>
    <t>Није усклађено -  Не (*)</t>
  </si>
  <si>
    <t>Није применљиво (*)</t>
  </si>
  <si>
    <t xml:space="preserve">Коментари број(**) </t>
  </si>
  <si>
    <t>Коментари/белешке</t>
  </si>
  <si>
    <t>(*) оверите одговарајуће поље</t>
  </si>
  <si>
    <t xml:space="preserve">(**) коментаре напишите на дну стране по одговарајућим бројевима </t>
  </si>
  <si>
    <t>Присутна странка</t>
  </si>
  <si>
    <t>___________________________</t>
  </si>
  <si>
    <t>_________________________</t>
  </si>
  <si>
    <t>БРОЈ БОДОВА</t>
  </si>
  <si>
    <t>Усаглашен-да</t>
  </si>
  <si>
    <t>Неусаглашен- не</t>
  </si>
  <si>
    <t xml:space="preserve">Није примењиво- не рачуна се </t>
  </si>
  <si>
    <t>Проценат одговора "Усклађено - Да" у односу на број бодованих питања</t>
  </si>
  <si>
    <t>Степен ризика</t>
  </si>
  <si>
    <t>Проценат</t>
  </si>
  <si>
    <t>Незнатан</t>
  </si>
  <si>
    <t>91 - 100</t>
  </si>
  <si>
    <t>Низак</t>
  </si>
  <si>
    <t>81 - 90</t>
  </si>
  <si>
    <t>Средњи</t>
  </si>
  <si>
    <t>71 - 80</t>
  </si>
  <si>
    <t>Висок</t>
  </si>
  <si>
    <t>Критичан</t>
  </si>
  <si>
    <t>60 и мање</t>
  </si>
  <si>
    <t>61 -70</t>
  </si>
  <si>
    <t>Област надзора:</t>
  </si>
  <si>
    <t>Контролна листа:</t>
  </si>
  <si>
    <t>Шифра КЛ:</t>
  </si>
  <si>
    <t xml:space="preserve">Датум усвајања: </t>
  </si>
  <si>
    <t>Врста(е) производа/врста услуге/опис делатности:</t>
  </si>
  <si>
    <t xml:space="preserve">Датум: </t>
  </si>
  <si>
    <t>Укупан број бодова</t>
  </si>
  <si>
    <t>Министарство културе и информисања</t>
  </si>
  <si>
    <t>Група за инспекцијске послове</t>
  </si>
  <si>
    <t xml:space="preserve">Инспекцијски надзор: </t>
  </si>
  <si>
    <t>Предмет број:</t>
  </si>
  <si>
    <t>Инспектор</t>
  </si>
  <si>
    <t>Субјекат:</t>
  </si>
  <si>
    <t>475</t>
  </si>
  <si>
    <t>Да ли је избор и рад Управног одбора установе усклађен са Законом о култури?</t>
  </si>
  <si>
    <t xml:space="preserve">Да ли је установа културе поднела извештај о раду и извештај о финансијском пословању за претходну годину до 15. марта текуће године? </t>
  </si>
  <si>
    <t xml:space="preserve">Да ли је установа културе доставила органу који је одобрио средства Извештај о реализацији културних програма и пројеката са доказима о наменском коришћењу финансијских средстава? </t>
  </si>
  <si>
    <t>Контролна листа за установе културе и друге субјекте у култури који обављају делатност по Закону о култури</t>
  </si>
  <si>
    <t>укупан број бодова   295</t>
  </si>
  <si>
    <t>Спровођење Закона о култури</t>
  </si>
  <si>
    <t>Област делатности у култури, установе културе</t>
  </si>
  <si>
    <t>Да ли је установа основана у складу са члановима 23, 24 и 25. Закона о култури?</t>
  </si>
  <si>
    <t>Да ли се оснивачка права врше у складу са чланом 27. Закона о култури?</t>
  </si>
  <si>
    <t>Да ли су оснивачки акт и статут установе донешени у складу са Законом о култури?</t>
  </si>
  <si>
    <t>Да ли је статут усклађен са изменама и допунама Закона о култури (Сл. гласник РС 47/21)?</t>
  </si>
  <si>
    <t>Да ли установа културе, у обављању својих послова, користи јединствена софтверска решења и запослени обављају послове дигитализације (члан 25б. Закона о култури)?</t>
  </si>
  <si>
    <t>Да ли је добијена сагласност надлежног органа (одређеног прописима оснивача), на статут и на акт о организацији и систематизацији послова установе културе (члан 28. Закона о култури)?</t>
  </si>
  <si>
    <t xml:space="preserve">Да ли је извршен упис у Регистар установа културе? </t>
  </si>
  <si>
    <t>Да ли су органи установе дефинисани у складу са чланом 33. Закона о култури?</t>
  </si>
  <si>
    <t>Да ли је именовање директора или вршиоца дужности директора усклађено са члановима од 35. до 37. Закона о култури?</t>
  </si>
  <si>
    <t>Да ли је Управни одбор усвојио годишњи завршни рачун (члан 44. став 1 тачка 8 Закона о култури)?</t>
  </si>
  <si>
    <t>Да ли је установа културе образовала Надзорни одбор у складу са чланом 45. Закона о култури?</t>
  </si>
  <si>
    <t>Да ли се председнику и члановима Управног одбора установе исплаћује накнада за рад под условима и према мерилима утврђеним актом оснивача (члан 42. став 9 Закона о култури)?</t>
  </si>
  <si>
    <t>Да ли се примењују одредбе члана 45. и 46. Закона о култури, у поступку именовања чланова Надзорног одбора установе културе?</t>
  </si>
  <si>
    <t>Да ли се председнику и члановима Надзорног одбора установе културе исплаћује накнада за рад под условима и према мерилима утврђеним Законом?</t>
  </si>
  <si>
    <t>Да ли је Надзорни одбор установе културе поднео извештај о свом раду у складу са чланом 48. Закона о култури?</t>
  </si>
  <si>
    <t>Да ли предлог годишњег програма рада установе културе, садржи посебно исказана средства потребна за финансирање програмских активности, и средства потребна за финансирање текућих расхода и издатака?</t>
  </si>
  <si>
    <t>Да ли је установа културе поднела оснивачу годишњи програм рада и предлог финансијског плана за наредну годину и пројекције за наредне две године најкасније до 20. јула текуће године за наредну годину?</t>
  </si>
  <si>
    <t>Да ли је установа културе закључила годишњи уговор са оснивачем о редовном финансирању у складу са чланом 75. став 3 Закона о култури ?</t>
  </si>
  <si>
    <t>10-20</t>
  </si>
  <si>
    <t>КЛ-003-01/01</t>
  </si>
  <si>
    <t>4.10.2021.</t>
  </si>
  <si>
    <t>укупан број бодова за применљива питања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</si>
</sst>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sz val="14"/>
      <color indexed="8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Calibri"/>
      <family val="2"/>
      <scheme val="minor"/>
    </font>
    <font>
      <sz val="10"/>
      <color theme="0"/>
      <name val="Times New Roman"/>
      <family val="1"/>
      <charset val="238"/>
    </font>
    <font>
      <sz val="8"/>
      <color theme="0"/>
      <name val="Times New Roman"/>
      <family val="1"/>
      <charset val="238"/>
    </font>
    <font>
      <sz val="8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7" fillId="0" borderId="0" applyFont="0" applyFill="0" applyBorder="0" applyAlignment="0" applyProtection="0"/>
  </cellStyleXfs>
  <cellXfs count="67">
    <xf numFmtId="0" fontId="0" fillId="0" borderId="0" xfId="0"/>
    <xf numFmtId="0" fontId="4" fillId="2" borderId="4" xfId="1" applyFont="1" applyFill="1" applyBorder="1" applyAlignment="1">
      <alignment horizontal="center" vertical="center" textRotation="90" wrapText="1"/>
    </xf>
    <xf numFmtId="0" fontId="4" fillId="0" borderId="0" xfId="1" applyFont="1"/>
    <xf numFmtId="0" fontId="5" fillId="0" borderId="0" xfId="1" applyFont="1"/>
    <xf numFmtId="0" fontId="2" fillId="0" borderId="0" xfId="1" applyFont="1"/>
    <xf numFmtId="0" fontId="9" fillId="0" borderId="0" xfId="0" applyFont="1"/>
    <xf numFmtId="0" fontId="2" fillId="0" borderId="0" xfId="1" applyFont="1" applyBorder="1"/>
    <xf numFmtId="0" fontId="2" fillId="0" borderId="0" xfId="1" applyFont="1" applyBorder="1" applyAlignment="1">
      <alignment wrapText="1"/>
    </xf>
    <xf numFmtId="17" fontId="2" fillId="0" borderId="0" xfId="1" applyNumberFormat="1" applyFont="1" applyBorder="1"/>
    <xf numFmtId="49" fontId="2" fillId="0" borderId="4" xfId="2" applyNumberFormat="1" applyFont="1" applyBorder="1" applyAlignment="1" applyProtection="1">
      <alignment horizontal="center"/>
      <protection locked="0"/>
    </xf>
    <xf numFmtId="0" fontId="2" fillId="0" borderId="4" xfId="2" applyFont="1" applyBorder="1" applyAlignment="1">
      <alignment horizontal="center"/>
    </xf>
    <xf numFmtId="0" fontId="5" fillId="0" borderId="0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Alignment="1">
      <alignment vertical="center"/>
    </xf>
    <xf numFmtId="0" fontId="6" fillId="0" borderId="4" xfId="1" applyFont="1" applyBorder="1" applyAlignment="1">
      <alignment horizontal="center"/>
    </xf>
    <xf numFmtId="0" fontId="0" fillId="0" borderId="0" xfId="0" applyAlignment="1">
      <alignment vertical="center"/>
    </xf>
    <xf numFmtId="0" fontId="11" fillId="0" borderId="0" xfId="0" applyFont="1" applyAlignment="1"/>
    <xf numFmtId="0" fontId="14" fillId="3" borderId="5" xfId="1" applyFont="1" applyFill="1" applyBorder="1" applyAlignment="1">
      <alignment horizontal="left" vertical="center"/>
    </xf>
    <xf numFmtId="0" fontId="14" fillId="0" borderId="2" xfId="1" applyFont="1" applyFill="1" applyBorder="1" applyAlignment="1">
      <alignment horizontal="left" vertical="center" wrapText="1"/>
    </xf>
    <xf numFmtId="0" fontId="14" fillId="0" borderId="3" xfId="1" applyFont="1" applyFill="1" applyBorder="1" applyAlignment="1">
      <alignment horizontal="left" vertical="center" wrapText="1"/>
    </xf>
    <xf numFmtId="0" fontId="15" fillId="3" borderId="4" xfId="1" applyFont="1" applyFill="1" applyBorder="1" applyAlignment="1">
      <alignment horizontal="left" vertical="center" textRotation="90" wrapText="1"/>
    </xf>
    <xf numFmtId="0" fontId="16" fillId="0" borderId="0" xfId="0" applyFont="1" applyAlignment="1">
      <alignment horizontal="left" vertical="center"/>
    </xf>
    <xf numFmtId="0" fontId="14" fillId="3" borderId="2" xfId="1" applyFont="1" applyFill="1" applyBorder="1" applyAlignment="1">
      <alignment horizontal="left" vertical="center" wrapText="1"/>
    </xf>
    <xf numFmtId="0" fontId="14" fillId="3" borderId="3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textRotation="180" wrapText="1"/>
    </xf>
    <xf numFmtId="0" fontId="0" fillId="0" borderId="4" xfId="0" applyBorder="1"/>
    <xf numFmtId="0" fontId="9" fillId="0" borderId="4" xfId="0" applyFont="1" applyBorder="1"/>
    <xf numFmtId="49" fontId="0" fillId="0" borderId="4" xfId="0" applyNumberFormat="1" applyBorder="1" applyAlignment="1">
      <alignment horizontal="right"/>
    </xf>
    <xf numFmtId="0" fontId="15" fillId="3" borderId="6" xfId="1" applyFont="1" applyFill="1" applyBorder="1" applyAlignment="1">
      <alignment horizontal="left" vertical="center" wrapText="1"/>
    </xf>
    <xf numFmtId="0" fontId="18" fillId="3" borderId="4" xfId="1" applyFont="1" applyFill="1" applyBorder="1" applyAlignment="1">
      <alignment horizontal="left" vertical="center" wrapText="1"/>
    </xf>
    <xf numFmtId="0" fontId="19" fillId="3" borderId="4" xfId="1" applyFont="1" applyFill="1" applyBorder="1" applyAlignment="1">
      <alignment horizontal="left" vertical="center" wrapText="1"/>
    </xf>
    <xf numFmtId="9" fontId="9" fillId="0" borderId="4" xfId="3" applyFont="1" applyBorder="1"/>
    <xf numFmtId="0" fontId="7" fillId="3" borderId="3" xfId="1" applyFont="1" applyFill="1" applyBorder="1" applyAlignment="1">
      <alignment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2" fillId="0" borderId="4" xfId="1" applyFont="1" applyBorder="1" applyAlignment="1">
      <alignment horizontal="center" wrapText="1"/>
    </xf>
    <xf numFmtId="0" fontId="14" fillId="0" borderId="1" xfId="1" applyFont="1" applyFill="1" applyBorder="1" applyAlignment="1">
      <alignment horizontal="left" vertical="center" wrapText="1"/>
    </xf>
    <xf numFmtId="0" fontId="14" fillId="0" borderId="2" xfId="1" applyFont="1" applyFill="1" applyBorder="1" applyAlignment="1">
      <alignment horizontal="left" vertical="center" wrapText="1"/>
    </xf>
    <xf numFmtId="0" fontId="14" fillId="3" borderId="1" xfId="1" applyFont="1" applyFill="1" applyBorder="1" applyAlignment="1">
      <alignment horizontal="left" vertical="center" wrapText="1"/>
    </xf>
    <xf numFmtId="0" fontId="14" fillId="3" borderId="2" xfId="1" applyFont="1" applyFill="1" applyBorder="1" applyAlignment="1">
      <alignment horizontal="left" vertical="center" wrapText="1"/>
    </xf>
    <xf numFmtId="0" fontId="14" fillId="0" borderId="3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center" vertical="center" textRotation="90" wrapText="1"/>
    </xf>
    <xf numFmtId="0" fontId="4" fillId="2" borderId="6" xfId="1" applyFont="1" applyFill="1" applyBorder="1" applyAlignment="1">
      <alignment horizontal="center" vertical="center" textRotation="90" wrapText="1"/>
    </xf>
    <xf numFmtId="0" fontId="2" fillId="0" borderId="1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left" vertical="center" wrapText="1"/>
    </xf>
    <xf numFmtId="0" fontId="2" fillId="0" borderId="3" xfId="2" applyFont="1" applyBorder="1" applyAlignment="1">
      <alignment horizontal="left" vertical="center" wrapText="1"/>
    </xf>
    <xf numFmtId="0" fontId="8" fillId="0" borderId="4" xfId="1" applyFont="1" applyBorder="1" applyAlignment="1">
      <alignment horizontal="center" vertical="top"/>
    </xf>
    <xf numFmtId="0" fontId="6" fillId="0" borderId="1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9" fillId="0" borderId="2" xfId="1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2" fillId="0" borderId="2" xfId="2" applyFont="1" applyBorder="1" applyAlignment="1">
      <alignment horizontal="center"/>
    </xf>
    <xf numFmtId="0" fontId="2" fillId="0" borderId="1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/>
    </xf>
    <xf numFmtId="0" fontId="12" fillId="4" borderId="4" xfId="1" applyFont="1" applyFill="1" applyBorder="1" applyAlignment="1">
      <alignment vertical="top" wrapText="1"/>
    </xf>
    <xf numFmtId="0" fontId="10" fillId="4" borderId="4" xfId="1" applyFont="1" applyFill="1" applyBorder="1" applyAlignment="1">
      <alignment vertical="top" wrapText="1"/>
    </xf>
    <xf numFmtId="0" fontId="11" fillId="4" borderId="4" xfId="1" applyFont="1" applyFill="1" applyBorder="1" applyAlignment="1">
      <alignment vertical="top" wrapText="1"/>
    </xf>
    <xf numFmtId="0" fontId="13" fillId="4" borderId="4" xfId="1" applyFont="1" applyFill="1" applyBorder="1" applyAlignment="1">
      <alignment vertical="top" wrapText="1"/>
    </xf>
    <xf numFmtId="0" fontId="11" fillId="4" borderId="4" xfId="1" applyFont="1" applyFill="1" applyBorder="1" applyAlignment="1">
      <alignment vertical="top"/>
    </xf>
    <xf numFmtId="0" fontId="2" fillId="3" borderId="3" xfId="1" applyFont="1" applyFill="1" applyBorder="1" applyAlignment="1">
      <alignment vertical="center"/>
    </xf>
    <xf numFmtId="0" fontId="18" fillId="0" borderId="0" xfId="0" applyFont="1" applyAlignment="1">
      <alignment horizontal="left" vertical="center"/>
    </xf>
  </cellXfs>
  <cellStyles count="4">
    <cellStyle name="Normal" xfId="0" builtinId="0"/>
    <cellStyle name="Normal 2" xfId="1"/>
    <cellStyle name="Normal 2 2" xfId="2"/>
    <cellStyle name="Percent" xfId="3" builtinId="5"/>
  </cellStyles>
  <dxfs count="6"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J$15" lockText="1" noThreeD="1"/>
</file>

<file path=xl/ctrlProps/ctrlProp10.xml><?xml version="1.0" encoding="utf-8"?>
<formControlPr xmlns="http://schemas.microsoft.com/office/spreadsheetml/2009/9/main" objectType="CheckBox" fmlaLink="$J$24" lockText="1" noThreeD="1"/>
</file>

<file path=xl/ctrlProps/ctrlProp11.xml><?xml version="1.0" encoding="utf-8"?>
<formControlPr xmlns="http://schemas.microsoft.com/office/spreadsheetml/2009/9/main" objectType="CheckBox" fmlaLink="$J$25" lockText="1" noThreeD="1"/>
</file>

<file path=xl/ctrlProps/ctrlProp12.xml><?xml version="1.0" encoding="utf-8"?>
<formControlPr xmlns="http://schemas.microsoft.com/office/spreadsheetml/2009/9/main" objectType="CheckBox" fmlaLink="$J$26" lockText="1" noThreeD="1"/>
</file>

<file path=xl/ctrlProps/ctrlProp13.xml><?xml version="1.0" encoding="utf-8"?>
<formControlPr xmlns="http://schemas.microsoft.com/office/spreadsheetml/2009/9/main" objectType="CheckBox" fmlaLink="$J$27" lockText="1" noThreeD="1"/>
</file>

<file path=xl/ctrlProps/ctrlProp14.xml><?xml version="1.0" encoding="utf-8"?>
<formControlPr xmlns="http://schemas.microsoft.com/office/spreadsheetml/2009/9/main" objectType="CheckBox" fmlaLink="$J$28" lockText="1" noThreeD="1"/>
</file>

<file path=xl/ctrlProps/ctrlProp15.xml><?xml version="1.0" encoding="utf-8"?>
<formControlPr xmlns="http://schemas.microsoft.com/office/spreadsheetml/2009/9/main" objectType="CheckBox" fmlaLink="$J$29" lockText="1" noThreeD="1"/>
</file>

<file path=xl/ctrlProps/ctrlProp16.xml><?xml version="1.0" encoding="utf-8"?>
<formControlPr xmlns="http://schemas.microsoft.com/office/spreadsheetml/2009/9/main" objectType="CheckBox" fmlaLink="$J$30" lockText="1" noThreeD="1"/>
</file>

<file path=xl/ctrlProps/ctrlProp17.xml><?xml version="1.0" encoding="utf-8"?>
<formControlPr xmlns="http://schemas.microsoft.com/office/spreadsheetml/2009/9/main" objectType="CheckBox" fmlaLink="$J$31" lockText="1" noThreeD="1"/>
</file>

<file path=xl/ctrlProps/ctrlProp18.xml><?xml version="1.0" encoding="utf-8"?>
<formControlPr xmlns="http://schemas.microsoft.com/office/spreadsheetml/2009/9/main" objectType="CheckBox" fmlaLink="$J$32" lockText="1" noThreeD="1"/>
</file>

<file path=xl/ctrlProps/ctrlProp19.xml><?xml version="1.0" encoding="utf-8"?>
<formControlPr xmlns="http://schemas.microsoft.com/office/spreadsheetml/2009/9/main" objectType="CheckBox" fmlaLink="$J$33" lockText="1" noThreeD="1"/>
</file>

<file path=xl/ctrlProps/ctrlProp2.xml><?xml version="1.0" encoding="utf-8"?>
<formControlPr xmlns="http://schemas.microsoft.com/office/spreadsheetml/2009/9/main" objectType="CheckBox" fmlaLink="$J$16" lockText="1" noThreeD="1"/>
</file>

<file path=xl/ctrlProps/ctrlProp20.xml><?xml version="1.0" encoding="utf-8"?>
<formControlPr xmlns="http://schemas.microsoft.com/office/spreadsheetml/2009/9/main" objectType="CheckBox" fmlaLink="$J$34" lockText="1" noThreeD="1"/>
</file>

<file path=xl/ctrlProps/ctrlProp21.xml><?xml version="1.0" encoding="utf-8"?>
<formControlPr xmlns="http://schemas.microsoft.com/office/spreadsheetml/2009/9/main" objectType="CheckBox" fmlaLink="$J$35" lockText="1" noThreeD="1"/>
</file>

<file path=xl/ctrlProps/ctrlProp22.xml><?xml version="1.0" encoding="utf-8"?>
<formControlPr xmlns="http://schemas.microsoft.com/office/spreadsheetml/2009/9/main" objectType="CheckBox" fmlaLink="$I$15" lockText="1" noThreeD="1"/>
</file>

<file path=xl/ctrlProps/ctrlProp23.xml><?xml version="1.0" encoding="utf-8"?>
<formControlPr xmlns="http://schemas.microsoft.com/office/spreadsheetml/2009/9/main" objectType="CheckBox" fmlaLink="$I$17" lockText="1" noThreeD="1"/>
</file>

<file path=xl/ctrlProps/ctrlProp24.xml><?xml version="1.0" encoding="utf-8"?>
<formControlPr xmlns="http://schemas.microsoft.com/office/spreadsheetml/2009/9/main" objectType="CheckBox" fmlaLink="$I$18" lockText="1" noThreeD="1"/>
</file>

<file path=xl/ctrlProps/ctrlProp25.xml><?xml version="1.0" encoding="utf-8"?>
<formControlPr xmlns="http://schemas.microsoft.com/office/spreadsheetml/2009/9/main" objectType="CheckBox" fmlaLink="$I$19" lockText="1" noThreeD="1"/>
</file>

<file path=xl/ctrlProps/ctrlProp26.xml><?xml version="1.0" encoding="utf-8"?>
<formControlPr xmlns="http://schemas.microsoft.com/office/spreadsheetml/2009/9/main" objectType="CheckBox" fmlaLink="$I$20" lockText="1" noThreeD="1"/>
</file>

<file path=xl/ctrlProps/ctrlProp27.xml><?xml version="1.0" encoding="utf-8"?>
<formControlPr xmlns="http://schemas.microsoft.com/office/spreadsheetml/2009/9/main" objectType="CheckBox" fmlaLink="$I$21" lockText="1" noThreeD="1"/>
</file>

<file path=xl/ctrlProps/ctrlProp28.xml><?xml version="1.0" encoding="utf-8"?>
<formControlPr xmlns="http://schemas.microsoft.com/office/spreadsheetml/2009/9/main" objectType="CheckBox" fmlaLink="$I$22" lockText="1" noThreeD="1"/>
</file>

<file path=xl/ctrlProps/ctrlProp29.xml><?xml version="1.0" encoding="utf-8"?>
<formControlPr xmlns="http://schemas.microsoft.com/office/spreadsheetml/2009/9/main" objectType="CheckBox" fmlaLink="$I$23" lockText="1" noThreeD="1"/>
</file>

<file path=xl/ctrlProps/ctrlProp3.xml><?xml version="1.0" encoding="utf-8"?>
<formControlPr xmlns="http://schemas.microsoft.com/office/spreadsheetml/2009/9/main" objectType="CheckBox" fmlaLink="$J$17" lockText="1" noThreeD="1"/>
</file>

<file path=xl/ctrlProps/ctrlProp30.xml><?xml version="1.0" encoding="utf-8"?>
<formControlPr xmlns="http://schemas.microsoft.com/office/spreadsheetml/2009/9/main" objectType="CheckBox" fmlaLink="$I$24" lockText="1" noThreeD="1"/>
</file>

<file path=xl/ctrlProps/ctrlProp31.xml><?xml version="1.0" encoding="utf-8"?>
<formControlPr xmlns="http://schemas.microsoft.com/office/spreadsheetml/2009/9/main" objectType="CheckBox" fmlaLink="$I$25" lockText="1" noThreeD="1"/>
</file>

<file path=xl/ctrlProps/ctrlProp32.xml><?xml version="1.0" encoding="utf-8"?>
<formControlPr xmlns="http://schemas.microsoft.com/office/spreadsheetml/2009/9/main" objectType="CheckBox" fmlaLink="$I$26" lockText="1" noThreeD="1"/>
</file>

<file path=xl/ctrlProps/ctrlProp33.xml><?xml version="1.0" encoding="utf-8"?>
<formControlPr xmlns="http://schemas.microsoft.com/office/spreadsheetml/2009/9/main" objectType="CheckBox" fmlaLink="$I$27" lockText="1" noThreeD="1"/>
</file>

<file path=xl/ctrlProps/ctrlProp34.xml><?xml version="1.0" encoding="utf-8"?>
<formControlPr xmlns="http://schemas.microsoft.com/office/spreadsheetml/2009/9/main" objectType="CheckBox" fmlaLink="$I$28" lockText="1" noThreeD="1"/>
</file>

<file path=xl/ctrlProps/ctrlProp35.xml><?xml version="1.0" encoding="utf-8"?>
<formControlPr xmlns="http://schemas.microsoft.com/office/spreadsheetml/2009/9/main" objectType="CheckBox" fmlaLink="$I$29" lockText="1" noThreeD="1"/>
</file>

<file path=xl/ctrlProps/ctrlProp36.xml><?xml version="1.0" encoding="utf-8"?>
<formControlPr xmlns="http://schemas.microsoft.com/office/spreadsheetml/2009/9/main" objectType="CheckBox" fmlaLink="$I$30" lockText="1" noThreeD="1"/>
</file>

<file path=xl/ctrlProps/ctrlProp37.xml><?xml version="1.0" encoding="utf-8"?>
<formControlPr xmlns="http://schemas.microsoft.com/office/spreadsheetml/2009/9/main" objectType="CheckBox" fmlaLink="$I$31" lockText="1" noThreeD="1"/>
</file>

<file path=xl/ctrlProps/ctrlProp38.xml><?xml version="1.0" encoding="utf-8"?>
<formControlPr xmlns="http://schemas.microsoft.com/office/spreadsheetml/2009/9/main" objectType="CheckBox" fmlaLink="$I$32" lockText="1" noThreeD="1"/>
</file>

<file path=xl/ctrlProps/ctrlProp39.xml><?xml version="1.0" encoding="utf-8"?>
<formControlPr xmlns="http://schemas.microsoft.com/office/spreadsheetml/2009/9/main" objectType="CheckBox" fmlaLink="$I$33" lockText="1" noThreeD="1"/>
</file>

<file path=xl/ctrlProps/ctrlProp4.xml><?xml version="1.0" encoding="utf-8"?>
<formControlPr xmlns="http://schemas.microsoft.com/office/spreadsheetml/2009/9/main" objectType="CheckBox" fmlaLink="$J$18" lockText="1" noThreeD="1"/>
</file>

<file path=xl/ctrlProps/ctrlProp40.xml><?xml version="1.0" encoding="utf-8"?>
<formControlPr xmlns="http://schemas.microsoft.com/office/spreadsheetml/2009/9/main" objectType="CheckBox" fmlaLink="$I$34" lockText="1" noThreeD="1"/>
</file>

<file path=xl/ctrlProps/ctrlProp41.xml><?xml version="1.0" encoding="utf-8"?>
<formControlPr xmlns="http://schemas.microsoft.com/office/spreadsheetml/2009/9/main" objectType="CheckBox" fmlaLink="$I$35" lockText="1" noThreeD="1"/>
</file>

<file path=xl/ctrlProps/ctrlProp42.xml><?xml version="1.0" encoding="utf-8"?>
<formControlPr xmlns="http://schemas.microsoft.com/office/spreadsheetml/2009/9/main" objectType="CheckBox" fmlaLink="$I$16" lockText="1" noThreeD="1"/>
</file>

<file path=xl/ctrlProps/ctrlProp43.xml><?xml version="1.0" encoding="utf-8"?>
<formControlPr xmlns="http://schemas.microsoft.com/office/spreadsheetml/2009/9/main" objectType="CheckBox" fmlaLink="$K$15" lockText="1" noThreeD="1"/>
</file>

<file path=xl/ctrlProps/ctrlProp44.xml><?xml version="1.0" encoding="utf-8"?>
<formControlPr xmlns="http://schemas.microsoft.com/office/spreadsheetml/2009/9/main" objectType="CheckBox" fmlaLink="$K$16" lockText="1" noThreeD="1"/>
</file>

<file path=xl/ctrlProps/ctrlProp45.xml><?xml version="1.0" encoding="utf-8"?>
<formControlPr xmlns="http://schemas.microsoft.com/office/spreadsheetml/2009/9/main" objectType="CheckBox" fmlaLink="$K$17" lockText="1" noThreeD="1"/>
</file>

<file path=xl/ctrlProps/ctrlProp46.xml><?xml version="1.0" encoding="utf-8"?>
<formControlPr xmlns="http://schemas.microsoft.com/office/spreadsheetml/2009/9/main" objectType="CheckBox" fmlaLink="$K$18" lockText="1" noThreeD="1"/>
</file>

<file path=xl/ctrlProps/ctrlProp47.xml><?xml version="1.0" encoding="utf-8"?>
<formControlPr xmlns="http://schemas.microsoft.com/office/spreadsheetml/2009/9/main" objectType="CheckBox" fmlaLink="$K$19" lockText="1" noThreeD="1"/>
</file>

<file path=xl/ctrlProps/ctrlProp48.xml><?xml version="1.0" encoding="utf-8"?>
<formControlPr xmlns="http://schemas.microsoft.com/office/spreadsheetml/2009/9/main" objectType="CheckBox" fmlaLink="$K$20" lockText="1" noThreeD="1"/>
</file>

<file path=xl/ctrlProps/ctrlProp49.xml><?xml version="1.0" encoding="utf-8"?>
<formControlPr xmlns="http://schemas.microsoft.com/office/spreadsheetml/2009/9/main" objectType="CheckBox" fmlaLink="$K$21" lockText="1" noThreeD="1"/>
</file>

<file path=xl/ctrlProps/ctrlProp5.xml><?xml version="1.0" encoding="utf-8"?>
<formControlPr xmlns="http://schemas.microsoft.com/office/spreadsheetml/2009/9/main" objectType="CheckBox" fmlaLink="$J$19" lockText="1" noThreeD="1"/>
</file>

<file path=xl/ctrlProps/ctrlProp50.xml><?xml version="1.0" encoding="utf-8"?>
<formControlPr xmlns="http://schemas.microsoft.com/office/spreadsheetml/2009/9/main" objectType="CheckBox" fmlaLink="$K$22" lockText="1" noThreeD="1"/>
</file>

<file path=xl/ctrlProps/ctrlProp51.xml><?xml version="1.0" encoding="utf-8"?>
<formControlPr xmlns="http://schemas.microsoft.com/office/spreadsheetml/2009/9/main" objectType="CheckBox" fmlaLink="$K$23" lockText="1" noThreeD="1"/>
</file>

<file path=xl/ctrlProps/ctrlProp52.xml><?xml version="1.0" encoding="utf-8"?>
<formControlPr xmlns="http://schemas.microsoft.com/office/spreadsheetml/2009/9/main" objectType="CheckBox" fmlaLink="$K$24" lockText="1" noThreeD="1"/>
</file>

<file path=xl/ctrlProps/ctrlProp53.xml><?xml version="1.0" encoding="utf-8"?>
<formControlPr xmlns="http://schemas.microsoft.com/office/spreadsheetml/2009/9/main" objectType="CheckBox" fmlaLink="$K$25" lockText="1" noThreeD="1"/>
</file>

<file path=xl/ctrlProps/ctrlProp54.xml><?xml version="1.0" encoding="utf-8"?>
<formControlPr xmlns="http://schemas.microsoft.com/office/spreadsheetml/2009/9/main" objectType="CheckBox" fmlaLink="$K$26" lockText="1" noThreeD="1"/>
</file>

<file path=xl/ctrlProps/ctrlProp55.xml><?xml version="1.0" encoding="utf-8"?>
<formControlPr xmlns="http://schemas.microsoft.com/office/spreadsheetml/2009/9/main" objectType="CheckBox" fmlaLink="$K$27" lockText="1" noThreeD="1"/>
</file>

<file path=xl/ctrlProps/ctrlProp56.xml><?xml version="1.0" encoding="utf-8"?>
<formControlPr xmlns="http://schemas.microsoft.com/office/spreadsheetml/2009/9/main" objectType="CheckBox" fmlaLink="$K$28" lockText="1" noThreeD="1"/>
</file>

<file path=xl/ctrlProps/ctrlProp57.xml><?xml version="1.0" encoding="utf-8"?>
<formControlPr xmlns="http://schemas.microsoft.com/office/spreadsheetml/2009/9/main" objectType="CheckBox" fmlaLink="$K$29" lockText="1" noThreeD="1"/>
</file>

<file path=xl/ctrlProps/ctrlProp58.xml><?xml version="1.0" encoding="utf-8"?>
<formControlPr xmlns="http://schemas.microsoft.com/office/spreadsheetml/2009/9/main" objectType="CheckBox" fmlaLink="$K$30" lockText="1" noThreeD="1"/>
</file>

<file path=xl/ctrlProps/ctrlProp59.xml><?xml version="1.0" encoding="utf-8"?>
<formControlPr xmlns="http://schemas.microsoft.com/office/spreadsheetml/2009/9/main" objectType="CheckBox" fmlaLink="$K$31" lockText="1" noThreeD="1"/>
</file>

<file path=xl/ctrlProps/ctrlProp6.xml><?xml version="1.0" encoding="utf-8"?>
<formControlPr xmlns="http://schemas.microsoft.com/office/spreadsheetml/2009/9/main" objectType="CheckBox" fmlaLink="$J$20" lockText="1" noThreeD="1"/>
</file>

<file path=xl/ctrlProps/ctrlProp60.xml><?xml version="1.0" encoding="utf-8"?>
<formControlPr xmlns="http://schemas.microsoft.com/office/spreadsheetml/2009/9/main" objectType="CheckBox" fmlaLink="$K$32" lockText="1" noThreeD="1"/>
</file>

<file path=xl/ctrlProps/ctrlProp61.xml><?xml version="1.0" encoding="utf-8"?>
<formControlPr xmlns="http://schemas.microsoft.com/office/spreadsheetml/2009/9/main" objectType="CheckBox" fmlaLink="$K$33" lockText="1" noThreeD="1"/>
</file>

<file path=xl/ctrlProps/ctrlProp62.xml><?xml version="1.0" encoding="utf-8"?>
<formControlPr xmlns="http://schemas.microsoft.com/office/spreadsheetml/2009/9/main" objectType="CheckBox" fmlaLink="$K$34" lockText="1" noThreeD="1"/>
</file>

<file path=xl/ctrlProps/ctrlProp63.xml><?xml version="1.0" encoding="utf-8"?>
<formControlPr xmlns="http://schemas.microsoft.com/office/spreadsheetml/2009/9/main" objectType="CheckBox" fmlaLink="$K$35" lockText="1" noThreeD="1"/>
</file>

<file path=xl/ctrlProps/ctrlProp7.xml><?xml version="1.0" encoding="utf-8"?>
<formControlPr xmlns="http://schemas.microsoft.com/office/spreadsheetml/2009/9/main" objectType="CheckBox" fmlaLink="$J$21" lockText="1" noThreeD="1"/>
</file>

<file path=xl/ctrlProps/ctrlProp8.xml><?xml version="1.0" encoding="utf-8"?>
<formControlPr xmlns="http://schemas.microsoft.com/office/spreadsheetml/2009/9/main" objectType="CheckBox" fmlaLink="$J$22" lockText="1" noThreeD="1"/>
</file>

<file path=xl/ctrlProps/ctrlProp9.xml><?xml version="1.0" encoding="utf-8"?>
<formControlPr xmlns="http://schemas.microsoft.com/office/spreadsheetml/2009/9/main" objectType="CheckBox" fmlaLink="$J$23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14</xdr:row>
          <xdr:rowOff>104775</xdr:rowOff>
        </xdr:from>
        <xdr:to>
          <xdr:col>10</xdr:col>
          <xdr:colOff>9525</xdr:colOff>
          <xdr:row>14</xdr:row>
          <xdr:rowOff>257175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15</xdr:row>
          <xdr:rowOff>104775</xdr:rowOff>
        </xdr:from>
        <xdr:to>
          <xdr:col>10</xdr:col>
          <xdr:colOff>9525</xdr:colOff>
          <xdr:row>15</xdr:row>
          <xdr:rowOff>257175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16</xdr:row>
          <xdr:rowOff>104775</xdr:rowOff>
        </xdr:from>
        <xdr:to>
          <xdr:col>10</xdr:col>
          <xdr:colOff>9525</xdr:colOff>
          <xdr:row>16</xdr:row>
          <xdr:rowOff>257175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17</xdr:row>
          <xdr:rowOff>104775</xdr:rowOff>
        </xdr:from>
        <xdr:to>
          <xdr:col>10</xdr:col>
          <xdr:colOff>9525</xdr:colOff>
          <xdr:row>17</xdr:row>
          <xdr:rowOff>257175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18</xdr:row>
          <xdr:rowOff>104775</xdr:rowOff>
        </xdr:from>
        <xdr:to>
          <xdr:col>10</xdr:col>
          <xdr:colOff>9525</xdr:colOff>
          <xdr:row>18</xdr:row>
          <xdr:rowOff>257175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19</xdr:row>
          <xdr:rowOff>104775</xdr:rowOff>
        </xdr:from>
        <xdr:to>
          <xdr:col>10</xdr:col>
          <xdr:colOff>9525</xdr:colOff>
          <xdr:row>19</xdr:row>
          <xdr:rowOff>257175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19</xdr:row>
          <xdr:rowOff>714375</xdr:rowOff>
        </xdr:from>
        <xdr:to>
          <xdr:col>10</xdr:col>
          <xdr:colOff>9525</xdr:colOff>
          <xdr:row>20</xdr:row>
          <xdr:rowOff>276225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21</xdr:row>
          <xdr:rowOff>104775</xdr:rowOff>
        </xdr:from>
        <xdr:to>
          <xdr:col>10</xdr:col>
          <xdr:colOff>9525</xdr:colOff>
          <xdr:row>21</xdr:row>
          <xdr:rowOff>257175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22</xdr:row>
          <xdr:rowOff>104775</xdr:rowOff>
        </xdr:from>
        <xdr:to>
          <xdr:col>10</xdr:col>
          <xdr:colOff>9525</xdr:colOff>
          <xdr:row>22</xdr:row>
          <xdr:rowOff>257175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23</xdr:row>
          <xdr:rowOff>104775</xdr:rowOff>
        </xdr:from>
        <xdr:to>
          <xdr:col>10</xdr:col>
          <xdr:colOff>9525</xdr:colOff>
          <xdr:row>23</xdr:row>
          <xdr:rowOff>257175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24</xdr:row>
          <xdr:rowOff>104775</xdr:rowOff>
        </xdr:from>
        <xdr:to>
          <xdr:col>10</xdr:col>
          <xdr:colOff>9525</xdr:colOff>
          <xdr:row>24</xdr:row>
          <xdr:rowOff>257175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25</xdr:row>
          <xdr:rowOff>104775</xdr:rowOff>
        </xdr:from>
        <xdr:to>
          <xdr:col>10</xdr:col>
          <xdr:colOff>9525</xdr:colOff>
          <xdr:row>25</xdr:row>
          <xdr:rowOff>257175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26</xdr:row>
          <xdr:rowOff>104775</xdr:rowOff>
        </xdr:from>
        <xdr:to>
          <xdr:col>10</xdr:col>
          <xdr:colOff>9525</xdr:colOff>
          <xdr:row>26</xdr:row>
          <xdr:rowOff>257175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27</xdr:row>
          <xdr:rowOff>104775</xdr:rowOff>
        </xdr:from>
        <xdr:to>
          <xdr:col>10</xdr:col>
          <xdr:colOff>9525</xdr:colOff>
          <xdr:row>27</xdr:row>
          <xdr:rowOff>257175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28</xdr:row>
          <xdr:rowOff>104775</xdr:rowOff>
        </xdr:from>
        <xdr:to>
          <xdr:col>10</xdr:col>
          <xdr:colOff>9525</xdr:colOff>
          <xdr:row>28</xdr:row>
          <xdr:rowOff>257175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29</xdr:row>
          <xdr:rowOff>104775</xdr:rowOff>
        </xdr:from>
        <xdr:to>
          <xdr:col>10</xdr:col>
          <xdr:colOff>9525</xdr:colOff>
          <xdr:row>29</xdr:row>
          <xdr:rowOff>257175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30</xdr:row>
          <xdr:rowOff>104775</xdr:rowOff>
        </xdr:from>
        <xdr:to>
          <xdr:col>10</xdr:col>
          <xdr:colOff>9525</xdr:colOff>
          <xdr:row>30</xdr:row>
          <xdr:rowOff>257175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104775</xdr:rowOff>
        </xdr:from>
        <xdr:to>
          <xdr:col>10</xdr:col>
          <xdr:colOff>9525</xdr:colOff>
          <xdr:row>31</xdr:row>
          <xdr:rowOff>257175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104775</xdr:rowOff>
        </xdr:from>
        <xdr:to>
          <xdr:col>10</xdr:col>
          <xdr:colOff>9525</xdr:colOff>
          <xdr:row>32</xdr:row>
          <xdr:rowOff>257175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33</xdr:row>
          <xdr:rowOff>104775</xdr:rowOff>
        </xdr:from>
        <xdr:to>
          <xdr:col>10</xdr:col>
          <xdr:colOff>9525</xdr:colOff>
          <xdr:row>33</xdr:row>
          <xdr:rowOff>257175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34</xdr:row>
          <xdr:rowOff>104775</xdr:rowOff>
        </xdr:from>
        <xdr:to>
          <xdr:col>10</xdr:col>
          <xdr:colOff>9525</xdr:colOff>
          <xdr:row>34</xdr:row>
          <xdr:rowOff>257175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14</xdr:row>
          <xdr:rowOff>104775</xdr:rowOff>
        </xdr:from>
        <xdr:to>
          <xdr:col>8</xdr:col>
          <xdr:colOff>323850</xdr:colOff>
          <xdr:row>14</xdr:row>
          <xdr:rowOff>257175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16</xdr:row>
          <xdr:rowOff>104775</xdr:rowOff>
        </xdr:from>
        <xdr:to>
          <xdr:col>8</xdr:col>
          <xdr:colOff>323850</xdr:colOff>
          <xdr:row>16</xdr:row>
          <xdr:rowOff>257175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17</xdr:row>
          <xdr:rowOff>104775</xdr:rowOff>
        </xdr:from>
        <xdr:to>
          <xdr:col>8</xdr:col>
          <xdr:colOff>323850</xdr:colOff>
          <xdr:row>17</xdr:row>
          <xdr:rowOff>257175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18</xdr:row>
          <xdr:rowOff>104775</xdr:rowOff>
        </xdr:from>
        <xdr:to>
          <xdr:col>8</xdr:col>
          <xdr:colOff>323850</xdr:colOff>
          <xdr:row>18</xdr:row>
          <xdr:rowOff>257175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104775</xdr:rowOff>
        </xdr:from>
        <xdr:to>
          <xdr:col>8</xdr:col>
          <xdr:colOff>323850</xdr:colOff>
          <xdr:row>19</xdr:row>
          <xdr:rowOff>257175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20</xdr:row>
          <xdr:rowOff>47625</xdr:rowOff>
        </xdr:from>
        <xdr:to>
          <xdr:col>8</xdr:col>
          <xdr:colOff>333375</xdr:colOff>
          <xdr:row>20</xdr:row>
          <xdr:rowOff>190500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21</xdr:row>
          <xdr:rowOff>104775</xdr:rowOff>
        </xdr:from>
        <xdr:to>
          <xdr:col>8</xdr:col>
          <xdr:colOff>323850</xdr:colOff>
          <xdr:row>21</xdr:row>
          <xdr:rowOff>257175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22</xdr:row>
          <xdr:rowOff>104775</xdr:rowOff>
        </xdr:from>
        <xdr:to>
          <xdr:col>8</xdr:col>
          <xdr:colOff>323850</xdr:colOff>
          <xdr:row>22</xdr:row>
          <xdr:rowOff>257175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23</xdr:row>
          <xdr:rowOff>104775</xdr:rowOff>
        </xdr:from>
        <xdr:to>
          <xdr:col>8</xdr:col>
          <xdr:colOff>323850</xdr:colOff>
          <xdr:row>23</xdr:row>
          <xdr:rowOff>257175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104775</xdr:rowOff>
        </xdr:from>
        <xdr:to>
          <xdr:col>8</xdr:col>
          <xdr:colOff>323850</xdr:colOff>
          <xdr:row>24</xdr:row>
          <xdr:rowOff>257175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25</xdr:row>
          <xdr:rowOff>104775</xdr:rowOff>
        </xdr:from>
        <xdr:to>
          <xdr:col>8</xdr:col>
          <xdr:colOff>323850</xdr:colOff>
          <xdr:row>25</xdr:row>
          <xdr:rowOff>257175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26</xdr:row>
          <xdr:rowOff>104775</xdr:rowOff>
        </xdr:from>
        <xdr:to>
          <xdr:col>8</xdr:col>
          <xdr:colOff>323850</xdr:colOff>
          <xdr:row>26</xdr:row>
          <xdr:rowOff>257175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27</xdr:row>
          <xdr:rowOff>104775</xdr:rowOff>
        </xdr:from>
        <xdr:to>
          <xdr:col>8</xdr:col>
          <xdr:colOff>323850</xdr:colOff>
          <xdr:row>27</xdr:row>
          <xdr:rowOff>257175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28</xdr:row>
          <xdr:rowOff>104775</xdr:rowOff>
        </xdr:from>
        <xdr:to>
          <xdr:col>8</xdr:col>
          <xdr:colOff>323850</xdr:colOff>
          <xdr:row>28</xdr:row>
          <xdr:rowOff>257175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29</xdr:row>
          <xdr:rowOff>104775</xdr:rowOff>
        </xdr:from>
        <xdr:to>
          <xdr:col>8</xdr:col>
          <xdr:colOff>323850</xdr:colOff>
          <xdr:row>29</xdr:row>
          <xdr:rowOff>257175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30</xdr:row>
          <xdr:rowOff>104775</xdr:rowOff>
        </xdr:from>
        <xdr:to>
          <xdr:col>8</xdr:col>
          <xdr:colOff>323850</xdr:colOff>
          <xdr:row>30</xdr:row>
          <xdr:rowOff>257175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31</xdr:row>
          <xdr:rowOff>104775</xdr:rowOff>
        </xdr:from>
        <xdr:to>
          <xdr:col>8</xdr:col>
          <xdr:colOff>323850</xdr:colOff>
          <xdr:row>31</xdr:row>
          <xdr:rowOff>257175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104775</xdr:rowOff>
        </xdr:from>
        <xdr:to>
          <xdr:col>8</xdr:col>
          <xdr:colOff>323850</xdr:colOff>
          <xdr:row>32</xdr:row>
          <xdr:rowOff>257175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33</xdr:row>
          <xdr:rowOff>104775</xdr:rowOff>
        </xdr:from>
        <xdr:to>
          <xdr:col>8</xdr:col>
          <xdr:colOff>323850</xdr:colOff>
          <xdr:row>33</xdr:row>
          <xdr:rowOff>257175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34</xdr:row>
          <xdr:rowOff>104775</xdr:rowOff>
        </xdr:from>
        <xdr:to>
          <xdr:col>8</xdr:col>
          <xdr:colOff>323850</xdr:colOff>
          <xdr:row>34</xdr:row>
          <xdr:rowOff>257175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15</xdr:row>
          <xdr:rowOff>104775</xdr:rowOff>
        </xdr:from>
        <xdr:to>
          <xdr:col>8</xdr:col>
          <xdr:colOff>323850</xdr:colOff>
          <xdr:row>15</xdr:row>
          <xdr:rowOff>257175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14</xdr:row>
          <xdr:rowOff>104775</xdr:rowOff>
        </xdr:from>
        <xdr:to>
          <xdr:col>10</xdr:col>
          <xdr:colOff>714375</xdr:colOff>
          <xdr:row>14</xdr:row>
          <xdr:rowOff>257175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15</xdr:row>
          <xdr:rowOff>104775</xdr:rowOff>
        </xdr:from>
        <xdr:to>
          <xdr:col>10</xdr:col>
          <xdr:colOff>704850</xdr:colOff>
          <xdr:row>15</xdr:row>
          <xdr:rowOff>257175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16</xdr:row>
          <xdr:rowOff>104775</xdr:rowOff>
        </xdr:from>
        <xdr:to>
          <xdr:col>10</xdr:col>
          <xdr:colOff>704850</xdr:colOff>
          <xdr:row>16</xdr:row>
          <xdr:rowOff>257175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17</xdr:row>
          <xdr:rowOff>104775</xdr:rowOff>
        </xdr:from>
        <xdr:to>
          <xdr:col>10</xdr:col>
          <xdr:colOff>714375</xdr:colOff>
          <xdr:row>17</xdr:row>
          <xdr:rowOff>257175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18</xdr:row>
          <xdr:rowOff>104775</xdr:rowOff>
        </xdr:from>
        <xdr:to>
          <xdr:col>10</xdr:col>
          <xdr:colOff>714375</xdr:colOff>
          <xdr:row>18</xdr:row>
          <xdr:rowOff>257175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19</xdr:row>
          <xdr:rowOff>104775</xdr:rowOff>
        </xdr:from>
        <xdr:to>
          <xdr:col>10</xdr:col>
          <xdr:colOff>714375</xdr:colOff>
          <xdr:row>19</xdr:row>
          <xdr:rowOff>257175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20</xdr:row>
          <xdr:rowOff>28575</xdr:rowOff>
        </xdr:from>
        <xdr:to>
          <xdr:col>10</xdr:col>
          <xdr:colOff>714375</xdr:colOff>
          <xdr:row>20</xdr:row>
          <xdr:rowOff>180975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21</xdr:row>
          <xdr:rowOff>104775</xdr:rowOff>
        </xdr:from>
        <xdr:to>
          <xdr:col>10</xdr:col>
          <xdr:colOff>714375</xdr:colOff>
          <xdr:row>21</xdr:row>
          <xdr:rowOff>257175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22</xdr:row>
          <xdr:rowOff>104775</xdr:rowOff>
        </xdr:from>
        <xdr:to>
          <xdr:col>10</xdr:col>
          <xdr:colOff>714375</xdr:colOff>
          <xdr:row>22</xdr:row>
          <xdr:rowOff>257175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23</xdr:row>
          <xdr:rowOff>104775</xdr:rowOff>
        </xdr:from>
        <xdr:to>
          <xdr:col>10</xdr:col>
          <xdr:colOff>714375</xdr:colOff>
          <xdr:row>23</xdr:row>
          <xdr:rowOff>257175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24</xdr:row>
          <xdr:rowOff>104775</xdr:rowOff>
        </xdr:from>
        <xdr:to>
          <xdr:col>10</xdr:col>
          <xdr:colOff>1095375</xdr:colOff>
          <xdr:row>24</xdr:row>
          <xdr:rowOff>257175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25</xdr:row>
          <xdr:rowOff>104775</xdr:rowOff>
        </xdr:from>
        <xdr:to>
          <xdr:col>10</xdr:col>
          <xdr:colOff>723900</xdr:colOff>
          <xdr:row>25</xdr:row>
          <xdr:rowOff>257175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26</xdr:row>
          <xdr:rowOff>104775</xdr:rowOff>
        </xdr:from>
        <xdr:to>
          <xdr:col>10</xdr:col>
          <xdr:colOff>714375</xdr:colOff>
          <xdr:row>26</xdr:row>
          <xdr:rowOff>257175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27</xdr:row>
          <xdr:rowOff>104775</xdr:rowOff>
        </xdr:from>
        <xdr:to>
          <xdr:col>10</xdr:col>
          <xdr:colOff>714375</xdr:colOff>
          <xdr:row>27</xdr:row>
          <xdr:rowOff>257175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28</xdr:row>
          <xdr:rowOff>104775</xdr:rowOff>
        </xdr:from>
        <xdr:to>
          <xdr:col>10</xdr:col>
          <xdr:colOff>1095375</xdr:colOff>
          <xdr:row>28</xdr:row>
          <xdr:rowOff>257175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29</xdr:row>
          <xdr:rowOff>104775</xdr:rowOff>
        </xdr:from>
        <xdr:to>
          <xdr:col>10</xdr:col>
          <xdr:colOff>723900</xdr:colOff>
          <xdr:row>29</xdr:row>
          <xdr:rowOff>257175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30</xdr:row>
          <xdr:rowOff>104775</xdr:rowOff>
        </xdr:from>
        <xdr:to>
          <xdr:col>10</xdr:col>
          <xdr:colOff>723900</xdr:colOff>
          <xdr:row>30</xdr:row>
          <xdr:rowOff>257175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104775</xdr:rowOff>
        </xdr:from>
        <xdr:to>
          <xdr:col>10</xdr:col>
          <xdr:colOff>714375</xdr:colOff>
          <xdr:row>31</xdr:row>
          <xdr:rowOff>257175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104775</xdr:rowOff>
        </xdr:from>
        <xdr:to>
          <xdr:col>10</xdr:col>
          <xdr:colOff>714375</xdr:colOff>
          <xdr:row>32</xdr:row>
          <xdr:rowOff>257175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33</xdr:row>
          <xdr:rowOff>104775</xdr:rowOff>
        </xdr:from>
        <xdr:to>
          <xdr:col>10</xdr:col>
          <xdr:colOff>714375</xdr:colOff>
          <xdr:row>33</xdr:row>
          <xdr:rowOff>257175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34</xdr:row>
          <xdr:rowOff>104775</xdr:rowOff>
        </xdr:from>
        <xdr:to>
          <xdr:col>10</xdr:col>
          <xdr:colOff>714375</xdr:colOff>
          <xdr:row>34</xdr:row>
          <xdr:rowOff>257175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N78"/>
  <sheetViews>
    <sheetView tabSelected="1" workbookViewId="0">
      <selection activeCell="I15" sqref="I15"/>
    </sheetView>
  </sheetViews>
  <sheetFormatPr defaultRowHeight="15" x14ac:dyDescent="0.25"/>
  <cols>
    <col min="1" max="1" width="2.7109375" customWidth="1"/>
    <col min="2" max="2" width="22.140625" customWidth="1"/>
    <col min="3" max="3" width="11.85546875" customWidth="1"/>
    <col min="4" max="4" width="8.7109375" customWidth="1"/>
    <col min="5" max="5" width="9.42578125" customWidth="1"/>
    <col min="6" max="6" width="5.42578125" hidden="1" customWidth="1"/>
    <col min="7" max="7" width="0.28515625" hidden="1" customWidth="1"/>
    <col min="8" max="8" width="3.85546875" hidden="1" customWidth="1"/>
    <col min="9" max="9" width="7.7109375" customWidth="1"/>
    <col min="10" max="10" width="7" customWidth="1"/>
    <col min="11" max="11" width="17.28515625" customWidth="1"/>
    <col min="12" max="13" width="7.140625" customWidth="1"/>
    <col min="14" max="14" width="9.140625" hidden="1" customWidth="1"/>
  </cols>
  <sheetData>
    <row r="1" spans="1:14" s="14" customFormat="1" ht="15.75" customHeight="1" x14ac:dyDescent="0.25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4" s="14" customFormat="1" ht="13.5" customHeight="1" x14ac:dyDescent="0.25">
      <c r="A2" s="61" t="s">
        <v>38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4" s="14" customFormat="1" ht="12.75" customHeight="1" x14ac:dyDescent="0.25">
      <c r="A3" s="61" t="s">
        <v>39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1:14" s="14" customFormat="1" ht="12" customHeight="1" x14ac:dyDescent="0.25">
      <c r="A4" s="60" t="s">
        <v>31</v>
      </c>
      <c r="B4" s="60"/>
      <c r="C4" s="62" t="s">
        <v>50</v>
      </c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1:14" s="14" customFormat="1" ht="30.75" customHeight="1" x14ac:dyDescent="0.25">
      <c r="A5" s="61" t="s">
        <v>32</v>
      </c>
      <c r="B5" s="61"/>
      <c r="C5" s="63" t="s">
        <v>48</v>
      </c>
      <c r="D5" s="63"/>
      <c r="E5" s="63"/>
      <c r="F5" s="63"/>
      <c r="G5" s="63"/>
      <c r="H5" s="63"/>
      <c r="I5" s="63"/>
      <c r="J5" s="63"/>
      <c r="K5" s="63"/>
      <c r="L5" s="63"/>
      <c r="M5" s="63"/>
    </row>
    <row r="6" spans="1:14" s="17" customFormat="1" ht="15" customHeight="1" x14ac:dyDescent="0.2">
      <c r="A6" s="62" t="s">
        <v>33</v>
      </c>
      <c r="B6" s="62"/>
      <c r="C6" s="60" t="s">
        <v>71</v>
      </c>
      <c r="D6" s="60"/>
      <c r="E6" s="60"/>
      <c r="F6" s="60"/>
      <c r="G6" s="60"/>
      <c r="H6" s="60"/>
      <c r="I6" s="60"/>
      <c r="J6" s="60"/>
      <c r="K6" s="60"/>
      <c r="L6" s="60"/>
      <c r="M6" s="60"/>
    </row>
    <row r="7" spans="1:14" s="17" customFormat="1" ht="15" customHeight="1" x14ac:dyDescent="0.2">
      <c r="A7" s="62" t="s">
        <v>34</v>
      </c>
      <c r="B7" s="62"/>
      <c r="C7" s="60" t="s">
        <v>72</v>
      </c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14" s="17" customFormat="1" ht="27" customHeight="1" x14ac:dyDescent="0.2">
      <c r="A8" s="62" t="s">
        <v>35</v>
      </c>
      <c r="B8" s="62"/>
      <c r="C8" s="62"/>
      <c r="D8" s="64" t="s">
        <v>51</v>
      </c>
      <c r="E8" s="64"/>
      <c r="F8" s="64"/>
      <c r="G8" s="64"/>
      <c r="H8" s="64"/>
      <c r="I8" s="64"/>
      <c r="J8" s="64"/>
      <c r="K8" s="64"/>
      <c r="L8" s="64"/>
      <c r="M8" s="64"/>
    </row>
    <row r="9" spans="1:14" s="17" customFormat="1" ht="12.75" x14ac:dyDescent="0.2">
      <c r="A9" s="61" t="s">
        <v>40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</row>
    <row r="10" spans="1:14" s="17" customFormat="1" ht="15" customHeight="1" x14ac:dyDescent="0.2">
      <c r="A10" s="61" t="s">
        <v>41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14" s="17" customFormat="1" ht="13.5" customHeight="1" x14ac:dyDescent="0.2">
      <c r="A11" s="61" t="s">
        <v>36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</row>
    <row r="12" spans="1:14" s="17" customFormat="1" ht="12.75" x14ac:dyDescent="0.2">
      <c r="A12" s="61" t="s">
        <v>43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</row>
    <row r="13" spans="1:14" ht="37.5" customHeight="1" x14ac:dyDescent="0.25">
      <c r="A13" s="59"/>
      <c r="B13" s="34" t="s">
        <v>1</v>
      </c>
      <c r="C13" s="34"/>
      <c r="D13" s="34"/>
      <c r="E13" s="34"/>
      <c r="F13" s="34"/>
      <c r="G13" s="34"/>
      <c r="H13" s="34"/>
      <c r="I13" s="37" t="s">
        <v>2</v>
      </c>
      <c r="J13" s="37"/>
      <c r="K13" s="37"/>
      <c r="L13" s="37"/>
      <c r="M13" s="44" t="s">
        <v>3</v>
      </c>
    </row>
    <row r="14" spans="1:14" ht="129.75" customHeight="1" x14ac:dyDescent="0.25">
      <c r="A14" s="59"/>
      <c r="B14" s="34"/>
      <c r="C14" s="34"/>
      <c r="D14" s="34"/>
      <c r="E14" s="34"/>
      <c r="F14" s="34"/>
      <c r="G14" s="34"/>
      <c r="H14" s="34"/>
      <c r="I14" s="1" t="s">
        <v>4</v>
      </c>
      <c r="J14" s="1" t="s">
        <v>5</v>
      </c>
      <c r="K14" s="1" t="s">
        <v>6</v>
      </c>
      <c r="L14" s="1" t="s">
        <v>7</v>
      </c>
      <c r="M14" s="45"/>
    </row>
    <row r="15" spans="1:14" s="22" customFormat="1" ht="38.25" customHeight="1" x14ac:dyDescent="0.25">
      <c r="A15" s="18">
        <v>1</v>
      </c>
      <c r="B15" s="39" t="s">
        <v>52</v>
      </c>
      <c r="C15" s="40"/>
      <c r="D15" s="40"/>
      <c r="E15" s="40"/>
      <c r="F15" s="19"/>
      <c r="G15" s="19"/>
      <c r="H15" s="20"/>
      <c r="I15" s="30" t="b">
        <v>0</v>
      </c>
      <c r="J15" s="30" t="b">
        <v>0</v>
      </c>
      <c r="K15" s="31" t="b">
        <v>0</v>
      </c>
      <c r="L15" s="21"/>
      <c r="M15" s="29" t="str">
        <f>IF(I15=FALSE,IF(J15=TRUE,0,""),10)</f>
        <v/>
      </c>
      <c r="N15" s="66">
        <f>IF(K15=TRUE,0,10)</f>
        <v>10</v>
      </c>
    </row>
    <row r="16" spans="1:14" s="22" customFormat="1" ht="34.5" customHeight="1" x14ac:dyDescent="0.25">
      <c r="A16" s="18">
        <v>2</v>
      </c>
      <c r="B16" s="39" t="s">
        <v>53</v>
      </c>
      <c r="C16" s="40"/>
      <c r="D16" s="40"/>
      <c r="E16" s="40"/>
      <c r="F16" s="19"/>
      <c r="G16" s="19"/>
      <c r="H16" s="20"/>
      <c r="I16" s="30" t="b">
        <v>0</v>
      </c>
      <c r="J16" s="30" t="b">
        <v>0</v>
      </c>
      <c r="K16" s="31" t="b">
        <v>0</v>
      </c>
      <c r="L16" s="21"/>
      <c r="M16" s="29" t="str">
        <f t="shared" ref="M16:M35" si="0">IF(I16=FALSE,IF(J16=TRUE,0,""),10)</f>
        <v/>
      </c>
      <c r="N16" s="66">
        <f t="shared" ref="N16:N35" si="1">IF(K16=TRUE,0,10)</f>
        <v>10</v>
      </c>
    </row>
    <row r="17" spans="1:14" s="22" customFormat="1" ht="40.5" customHeight="1" x14ac:dyDescent="0.25">
      <c r="A17" s="18">
        <v>3</v>
      </c>
      <c r="B17" s="41" t="s">
        <v>54</v>
      </c>
      <c r="C17" s="42"/>
      <c r="D17" s="42"/>
      <c r="E17" s="42"/>
      <c r="F17" s="23"/>
      <c r="G17" s="23"/>
      <c r="H17" s="24"/>
      <c r="I17" s="30" t="b">
        <v>0</v>
      </c>
      <c r="J17" s="30" t="b">
        <v>0</v>
      </c>
      <c r="K17" s="31" t="b">
        <v>0</v>
      </c>
      <c r="L17" s="25"/>
      <c r="M17" s="29" t="str">
        <f>IF(I17=FALSE,IF(J17=TRUE,0,""),20)</f>
        <v/>
      </c>
      <c r="N17" s="66">
        <f>IF(K17=TRUE,0,20)</f>
        <v>20</v>
      </c>
    </row>
    <row r="18" spans="1:14" s="22" customFormat="1" ht="41.25" customHeight="1" x14ac:dyDescent="0.25">
      <c r="A18" s="18">
        <v>4</v>
      </c>
      <c r="B18" s="39" t="s">
        <v>55</v>
      </c>
      <c r="C18" s="40"/>
      <c r="D18" s="40"/>
      <c r="E18" s="40"/>
      <c r="F18" s="40"/>
      <c r="G18" s="40"/>
      <c r="H18" s="43"/>
      <c r="I18" s="30" t="b">
        <v>0</v>
      </c>
      <c r="J18" s="30" t="b">
        <v>0</v>
      </c>
      <c r="K18" s="31" t="b">
        <v>0</v>
      </c>
      <c r="L18" s="25"/>
      <c r="M18" s="29" t="str">
        <f>IF(I18=FALSE,IF(J18=TRUE,0,""),15)</f>
        <v/>
      </c>
      <c r="N18" s="66">
        <f>IF(K18=TRUE,0,15)</f>
        <v>15</v>
      </c>
    </row>
    <row r="19" spans="1:14" s="22" customFormat="1" ht="49.5" customHeight="1" x14ac:dyDescent="0.25">
      <c r="A19" s="18">
        <v>5</v>
      </c>
      <c r="B19" s="39" t="s">
        <v>56</v>
      </c>
      <c r="C19" s="40"/>
      <c r="D19" s="40"/>
      <c r="E19" s="40"/>
      <c r="F19" s="19"/>
      <c r="G19" s="19"/>
      <c r="H19" s="20"/>
      <c r="I19" s="30" t="b">
        <v>0</v>
      </c>
      <c r="J19" s="30"/>
      <c r="K19" s="31" t="b">
        <v>0</v>
      </c>
      <c r="L19" s="25"/>
      <c r="M19" s="29" t="str">
        <f>IF(I19=FALSE,IF(J19=TRUE,0,""),20)</f>
        <v/>
      </c>
      <c r="N19" s="66">
        <f>IF(K19=TRUE,0,20)</f>
        <v>20</v>
      </c>
    </row>
    <row r="20" spans="1:14" s="22" customFormat="1" ht="58.5" customHeight="1" x14ac:dyDescent="0.25">
      <c r="A20" s="18">
        <v>6</v>
      </c>
      <c r="B20" s="39" t="s">
        <v>57</v>
      </c>
      <c r="C20" s="40"/>
      <c r="D20" s="40"/>
      <c r="E20" s="40"/>
      <c r="F20" s="19"/>
      <c r="G20" s="19"/>
      <c r="H20" s="20"/>
      <c r="I20" s="30" t="b">
        <v>0</v>
      </c>
      <c r="J20" s="30"/>
      <c r="K20" s="31" t="b">
        <v>0</v>
      </c>
      <c r="L20" s="25"/>
      <c r="M20" s="29" t="str">
        <f>IF(I20=FALSE,IF(J20=TRUE,0,""),20)</f>
        <v/>
      </c>
      <c r="N20" s="66">
        <f>IF(K20=TRUE,0,20)</f>
        <v>20</v>
      </c>
    </row>
    <row r="21" spans="1:14" s="22" customFormat="1" ht="26.25" customHeight="1" x14ac:dyDescent="0.25">
      <c r="A21" s="18">
        <v>7</v>
      </c>
      <c r="B21" s="39" t="s">
        <v>58</v>
      </c>
      <c r="C21" s="40"/>
      <c r="D21" s="40"/>
      <c r="E21" s="40"/>
      <c r="F21" s="40"/>
      <c r="G21" s="40"/>
      <c r="H21" s="43"/>
      <c r="I21" s="30" t="b">
        <v>0</v>
      </c>
      <c r="J21" s="30"/>
      <c r="K21" s="31"/>
      <c r="L21" s="21"/>
      <c r="M21" s="29" t="str">
        <f t="shared" si="0"/>
        <v/>
      </c>
      <c r="N21" s="66">
        <f t="shared" si="1"/>
        <v>10</v>
      </c>
    </row>
    <row r="22" spans="1:14" s="22" customFormat="1" ht="39.75" customHeight="1" x14ac:dyDescent="0.25">
      <c r="A22" s="18">
        <v>8</v>
      </c>
      <c r="B22" s="39" t="s">
        <v>59</v>
      </c>
      <c r="C22" s="40"/>
      <c r="D22" s="40"/>
      <c r="E22" s="40"/>
      <c r="F22" s="40"/>
      <c r="G22" s="40"/>
      <c r="H22" s="43"/>
      <c r="I22" s="30" t="b">
        <v>0</v>
      </c>
      <c r="J22" s="30"/>
      <c r="K22" s="31" t="b">
        <v>0</v>
      </c>
      <c r="L22" s="21"/>
      <c r="M22" s="29" t="str">
        <f>IF(I22=FALSE,IF(J22=TRUE,0,""),15)</f>
        <v/>
      </c>
      <c r="N22" s="66">
        <f>IF(K22=TRUE,0,15)</f>
        <v>15</v>
      </c>
    </row>
    <row r="23" spans="1:14" s="22" customFormat="1" ht="45.75" customHeight="1" x14ac:dyDescent="0.25">
      <c r="A23" s="18">
        <v>9</v>
      </c>
      <c r="B23" s="39" t="s">
        <v>60</v>
      </c>
      <c r="C23" s="40"/>
      <c r="D23" s="40"/>
      <c r="E23" s="40"/>
      <c r="F23" s="40"/>
      <c r="G23" s="40"/>
      <c r="H23" s="43"/>
      <c r="I23" s="30" t="b">
        <v>0</v>
      </c>
      <c r="J23" s="30"/>
      <c r="K23" s="31"/>
      <c r="L23" s="25"/>
      <c r="M23" s="29" t="str">
        <f>IF(I23=FALSE,IF(J23=TRUE,0,""),20)</f>
        <v/>
      </c>
      <c r="N23" s="66">
        <f>IF(K23=TRUE,0,20)</f>
        <v>20</v>
      </c>
    </row>
    <row r="24" spans="1:14" s="22" customFormat="1" ht="42" customHeight="1" x14ac:dyDescent="0.25">
      <c r="A24" s="18">
        <v>10</v>
      </c>
      <c r="B24" s="39" t="s">
        <v>45</v>
      </c>
      <c r="C24" s="40"/>
      <c r="D24" s="40"/>
      <c r="E24" s="40"/>
      <c r="F24" s="40"/>
      <c r="G24" s="40"/>
      <c r="H24" s="43"/>
      <c r="I24" s="30" t="b">
        <v>0</v>
      </c>
      <c r="J24" s="30"/>
      <c r="K24" s="31" t="b">
        <v>0</v>
      </c>
      <c r="L24" s="21"/>
      <c r="M24" s="29" t="str">
        <f>IF(I24=FALSE,IF(J24=TRUE,0,""),20)</f>
        <v/>
      </c>
      <c r="N24" s="66">
        <f>IF(K24=TRUE,0,20)</f>
        <v>20</v>
      </c>
    </row>
    <row r="25" spans="1:14" s="22" customFormat="1" ht="42" customHeight="1" x14ac:dyDescent="0.25">
      <c r="A25" s="18">
        <v>11</v>
      </c>
      <c r="B25" s="39" t="s">
        <v>61</v>
      </c>
      <c r="C25" s="40"/>
      <c r="D25" s="40"/>
      <c r="E25" s="40"/>
      <c r="F25" s="40"/>
      <c r="G25" s="40"/>
      <c r="H25" s="43"/>
      <c r="I25" s="30" t="b">
        <v>0</v>
      </c>
      <c r="J25" s="30" t="b">
        <v>0</v>
      </c>
      <c r="K25" s="31" t="b">
        <v>0</v>
      </c>
      <c r="L25" s="25"/>
      <c r="M25" s="29" t="str">
        <f>IF(I25=FALSE,IF(J25=TRUE,0,""),20)</f>
        <v/>
      </c>
      <c r="N25" s="66">
        <f>IF(K25=TRUE,0,20)</f>
        <v>20</v>
      </c>
    </row>
    <row r="26" spans="1:14" s="22" customFormat="1" ht="38.25" customHeight="1" x14ac:dyDescent="0.25">
      <c r="A26" s="18">
        <v>12</v>
      </c>
      <c r="B26" s="39" t="s">
        <v>62</v>
      </c>
      <c r="C26" s="40"/>
      <c r="D26" s="40"/>
      <c r="E26" s="40"/>
      <c r="F26" s="40"/>
      <c r="G26" s="40"/>
      <c r="H26" s="43"/>
      <c r="I26" s="30" t="b">
        <v>0</v>
      </c>
      <c r="J26" s="30"/>
      <c r="K26" s="31" t="b">
        <v>0</v>
      </c>
      <c r="L26" s="25"/>
      <c r="M26" s="29" t="str">
        <f t="shared" si="0"/>
        <v/>
      </c>
      <c r="N26" s="66">
        <f t="shared" si="1"/>
        <v>10</v>
      </c>
    </row>
    <row r="27" spans="1:14" s="22" customFormat="1" ht="49.5" customHeight="1" x14ac:dyDescent="0.25">
      <c r="A27" s="18">
        <v>13</v>
      </c>
      <c r="B27" s="39" t="s">
        <v>63</v>
      </c>
      <c r="C27" s="40"/>
      <c r="D27" s="40"/>
      <c r="E27" s="40"/>
      <c r="F27" s="40"/>
      <c r="G27" s="40"/>
      <c r="H27" s="43"/>
      <c r="I27" s="30" t="b">
        <v>0</v>
      </c>
      <c r="J27" s="30"/>
      <c r="K27" s="31"/>
      <c r="L27" s="25"/>
      <c r="M27" s="29" t="str">
        <f>IF(I27=FALSE,IF(J27=TRUE,0,""),20)</f>
        <v/>
      </c>
      <c r="N27" s="66">
        <f>IF(K27=TRUE,0,20)</f>
        <v>20</v>
      </c>
    </row>
    <row r="28" spans="1:14" s="22" customFormat="1" ht="49.5" customHeight="1" x14ac:dyDescent="0.25">
      <c r="A28" s="18">
        <v>14</v>
      </c>
      <c r="B28" s="39" t="s">
        <v>64</v>
      </c>
      <c r="C28" s="40"/>
      <c r="D28" s="40"/>
      <c r="E28" s="40"/>
      <c r="F28" s="19"/>
      <c r="G28" s="19"/>
      <c r="H28" s="20"/>
      <c r="I28" s="30" t="b">
        <v>0</v>
      </c>
      <c r="J28" s="30"/>
      <c r="K28" s="31"/>
      <c r="L28" s="25"/>
      <c r="M28" s="29" t="str">
        <f t="shared" si="0"/>
        <v/>
      </c>
      <c r="N28" s="66">
        <f t="shared" si="1"/>
        <v>10</v>
      </c>
    </row>
    <row r="29" spans="1:14" s="22" customFormat="1" ht="49.5" customHeight="1" x14ac:dyDescent="0.25">
      <c r="A29" s="18">
        <v>15</v>
      </c>
      <c r="B29" s="39" t="s">
        <v>65</v>
      </c>
      <c r="C29" s="40"/>
      <c r="D29" s="40"/>
      <c r="E29" s="40"/>
      <c r="F29" s="19"/>
      <c r="G29" s="19"/>
      <c r="H29" s="20"/>
      <c r="I29" s="30" t="b">
        <v>0</v>
      </c>
      <c r="J29" s="30"/>
      <c r="K29" s="31" t="b">
        <v>0</v>
      </c>
      <c r="L29" s="25"/>
      <c r="M29" s="29" t="str">
        <f t="shared" si="0"/>
        <v/>
      </c>
      <c r="N29" s="66">
        <f t="shared" si="1"/>
        <v>10</v>
      </c>
    </row>
    <row r="30" spans="1:14" s="22" customFormat="1" ht="39" customHeight="1" x14ac:dyDescent="0.25">
      <c r="A30" s="18">
        <v>16</v>
      </c>
      <c r="B30" s="39" t="s">
        <v>66</v>
      </c>
      <c r="C30" s="40"/>
      <c r="D30" s="40"/>
      <c r="E30" s="40"/>
      <c r="F30" s="40"/>
      <c r="G30" s="40"/>
      <c r="H30" s="43"/>
      <c r="I30" s="30" t="b">
        <v>0</v>
      </c>
      <c r="J30" s="30"/>
      <c r="K30" s="31" t="b">
        <v>0</v>
      </c>
      <c r="L30" s="25"/>
      <c r="M30" s="29" t="str">
        <f>IF(I30=FALSE,IF(J30=TRUE,0,""),15)</f>
        <v/>
      </c>
      <c r="N30" s="66">
        <f>IF(K30=TRUE,0,15)</f>
        <v>15</v>
      </c>
    </row>
    <row r="31" spans="1:14" s="22" customFormat="1" ht="66.75" customHeight="1" x14ac:dyDescent="0.25">
      <c r="A31" s="18">
        <v>17</v>
      </c>
      <c r="B31" s="39" t="s">
        <v>67</v>
      </c>
      <c r="C31" s="40"/>
      <c r="D31" s="40"/>
      <c r="E31" s="40"/>
      <c r="F31" s="40"/>
      <c r="G31" s="40"/>
      <c r="H31" s="43"/>
      <c r="I31" s="30" t="b">
        <v>0</v>
      </c>
      <c r="J31" s="30"/>
      <c r="K31" s="31"/>
      <c r="L31" s="25"/>
      <c r="M31" s="29" t="str">
        <f t="shared" si="0"/>
        <v/>
      </c>
      <c r="N31" s="66">
        <f t="shared" si="1"/>
        <v>10</v>
      </c>
    </row>
    <row r="32" spans="1:14" s="22" customFormat="1" ht="69.75" customHeight="1" x14ac:dyDescent="0.25">
      <c r="A32" s="18">
        <v>18</v>
      </c>
      <c r="B32" s="39" t="s">
        <v>68</v>
      </c>
      <c r="C32" s="40"/>
      <c r="D32" s="40"/>
      <c r="E32" s="40"/>
      <c r="F32" s="40"/>
      <c r="G32" s="40"/>
      <c r="H32" s="43"/>
      <c r="I32" s="30" t="b">
        <v>0</v>
      </c>
      <c r="J32" s="30" t="b">
        <v>0</v>
      </c>
      <c r="K32" s="31"/>
      <c r="L32" s="25"/>
      <c r="M32" s="29" t="str">
        <f t="shared" si="0"/>
        <v/>
      </c>
      <c r="N32" s="66">
        <f t="shared" si="1"/>
        <v>10</v>
      </c>
    </row>
    <row r="33" spans="1:14" s="22" customFormat="1" ht="53.25" customHeight="1" x14ac:dyDescent="0.25">
      <c r="A33" s="18">
        <v>19</v>
      </c>
      <c r="B33" s="39" t="s">
        <v>69</v>
      </c>
      <c r="C33" s="40"/>
      <c r="D33" s="40"/>
      <c r="E33" s="40"/>
      <c r="F33" s="40"/>
      <c r="G33" s="40"/>
      <c r="H33" s="43"/>
      <c r="I33" s="30" t="b">
        <v>0</v>
      </c>
      <c r="J33" s="30" t="b">
        <v>0</v>
      </c>
      <c r="K33" s="31" t="b">
        <v>0</v>
      </c>
      <c r="L33" s="25"/>
      <c r="M33" s="29" t="str">
        <f t="shared" si="0"/>
        <v/>
      </c>
      <c r="N33" s="66">
        <f t="shared" si="1"/>
        <v>10</v>
      </c>
    </row>
    <row r="34" spans="1:14" s="22" customFormat="1" ht="61.5" customHeight="1" x14ac:dyDescent="0.25">
      <c r="A34" s="18">
        <v>20</v>
      </c>
      <c r="B34" s="39" t="s">
        <v>47</v>
      </c>
      <c r="C34" s="40"/>
      <c r="D34" s="40"/>
      <c r="E34" s="40"/>
      <c r="F34" s="40"/>
      <c r="G34" s="40"/>
      <c r="H34" s="43"/>
      <c r="I34" s="30" t="b">
        <v>0</v>
      </c>
      <c r="J34" s="30"/>
      <c r="K34" s="31" t="b">
        <v>0</v>
      </c>
      <c r="L34" s="25"/>
      <c r="M34" s="29" t="str">
        <f t="shared" si="0"/>
        <v/>
      </c>
      <c r="N34" s="66">
        <f t="shared" si="1"/>
        <v>10</v>
      </c>
    </row>
    <row r="35" spans="1:14" s="22" customFormat="1" ht="51" customHeight="1" x14ac:dyDescent="0.25">
      <c r="A35" s="18">
        <v>21</v>
      </c>
      <c r="B35" s="39" t="s">
        <v>46</v>
      </c>
      <c r="C35" s="40"/>
      <c r="D35" s="40"/>
      <c r="E35" s="40"/>
      <c r="F35" s="40"/>
      <c r="G35" s="40"/>
      <c r="H35" s="43"/>
      <c r="I35" s="30" t="b">
        <v>0</v>
      </c>
      <c r="J35" s="30"/>
      <c r="K35" s="31" t="b">
        <v>0</v>
      </c>
      <c r="L35" s="25"/>
      <c r="M35" s="29" t="str">
        <f t="shared" si="0"/>
        <v/>
      </c>
      <c r="N35" s="66">
        <f t="shared" si="1"/>
        <v>10</v>
      </c>
    </row>
    <row r="36" spans="1:14" s="16" customFormat="1" ht="21" customHeight="1" x14ac:dyDescent="0.25">
      <c r="A36" s="35" t="s">
        <v>73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65">
        <f>IF(SUM(N15:N35)&lt;&gt;0, SUM(N15:N35)," ")</f>
        <v>295</v>
      </c>
    </row>
    <row r="37" spans="1:14" ht="24.75" customHeight="1" x14ac:dyDescent="0.25">
      <c r="A37" s="35" t="s">
        <v>49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3" t="str">
        <f>IF(SUM(M15:M35)&lt;&gt;0, SUM(M15:M35)," ")</f>
        <v xml:space="preserve"> </v>
      </c>
    </row>
    <row r="38" spans="1:14" x14ac:dyDescent="0.25">
      <c r="A38" s="49" t="s">
        <v>8</v>
      </c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</row>
    <row r="39" spans="1:14" ht="20.25" customHeight="1" x14ac:dyDescent="0.25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</row>
    <row r="40" spans="1:14" ht="20.25" customHeight="1" x14ac:dyDescent="0.25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</row>
    <row r="41" spans="1:14" ht="18" customHeight="1" x14ac:dyDescent="0.25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</row>
    <row r="42" spans="1:14" ht="17.25" customHeight="1" x14ac:dyDescent="0.25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</row>
    <row r="43" spans="1:14" x14ac:dyDescent="0.25">
      <c r="A43" s="2" t="s">
        <v>9</v>
      </c>
      <c r="B43" s="2"/>
      <c r="C43" s="2"/>
      <c r="D43" s="2"/>
      <c r="E43" s="2"/>
      <c r="F43" s="2"/>
      <c r="G43" s="2"/>
      <c r="H43" s="2"/>
      <c r="I43" s="2"/>
      <c r="J43" s="3"/>
      <c r="K43" s="3"/>
      <c r="L43" s="3"/>
      <c r="M43" s="3"/>
    </row>
    <row r="44" spans="1:14" x14ac:dyDescent="0.25">
      <c r="A44" s="2" t="s">
        <v>10</v>
      </c>
      <c r="B44" s="2"/>
      <c r="C44" s="2"/>
      <c r="D44" s="2"/>
      <c r="E44" s="2"/>
      <c r="F44" s="2"/>
      <c r="G44" s="2"/>
      <c r="H44" s="2"/>
      <c r="I44" s="2"/>
      <c r="J44" s="3"/>
      <c r="K44" s="3"/>
      <c r="L44" s="3"/>
      <c r="M44" s="3"/>
    </row>
    <row r="45" spans="1:14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1:14" x14ac:dyDescent="0.25">
      <c r="A46" s="3" t="s">
        <v>11</v>
      </c>
      <c r="B46" s="3"/>
      <c r="C46" s="3"/>
      <c r="D46" s="3"/>
      <c r="E46" s="3"/>
      <c r="F46" s="3"/>
      <c r="G46" s="3"/>
      <c r="H46" s="3"/>
      <c r="I46" s="3" t="s">
        <v>42</v>
      </c>
      <c r="J46" s="3"/>
      <c r="K46" s="3"/>
      <c r="L46" s="3"/>
      <c r="M46" s="3"/>
    </row>
    <row r="47" spans="1:14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4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 x14ac:dyDescent="0.25">
      <c r="A49" s="3" t="s">
        <v>12</v>
      </c>
      <c r="B49" s="3"/>
      <c r="C49" s="3"/>
      <c r="D49" s="3"/>
      <c r="E49" s="3"/>
      <c r="F49" s="3"/>
      <c r="G49" s="3"/>
      <c r="H49" s="3"/>
      <c r="I49" s="3" t="s">
        <v>13</v>
      </c>
      <c r="J49" s="3"/>
      <c r="K49" s="3"/>
      <c r="L49" s="3"/>
      <c r="M49" s="3"/>
    </row>
    <row r="50" spans="1:13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</row>
    <row r="51" spans="1:13" x14ac:dyDescent="0.25">
      <c r="A51" s="4"/>
      <c r="B51" s="4"/>
      <c r="C51" s="4"/>
      <c r="D51" s="4"/>
      <c r="E51" s="6"/>
      <c r="F51" s="6"/>
      <c r="G51" s="4"/>
      <c r="H51" s="4"/>
      <c r="I51" s="4"/>
      <c r="J51" s="4"/>
      <c r="K51" s="4"/>
      <c r="L51" s="4"/>
      <c r="M51" s="4"/>
    </row>
    <row r="52" spans="1:13" ht="27" customHeight="1" x14ac:dyDescent="0.25">
      <c r="A52" s="4"/>
      <c r="B52" s="4"/>
      <c r="C52" s="4"/>
      <c r="D52" s="4"/>
      <c r="E52" s="7"/>
      <c r="F52" s="8"/>
      <c r="G52" s="4"/>
      <c r="H52" s="4"/>
      <c r="L52" s="4"/>
      <c r="M52" s="4"/>
    </row>
    <row r="53" spans="1:13" ht="15" customHeight="1" x14ac:dyDescent="0.25">
      <c r="A53" s="4"/>
      <c r="B53" s="4"/>
      <c r="C53" s="4"/>
      <c r="D53" s="50" t="s">
        <v>14</v>
      </c>
      <c r="E53" s="51"/>
      <c r="F53" s="52"/>
      <c r="G53" s="4"/>
      <c r="H53" s="4"/>
      <c r="I53" s="26" t="str">
        <f>M37</f>
        <v xml:space="preserve"> </v>
      </c>
      <c r="L53" s="4"/>
      <c r="M53" s="4"/>
    </row>
    <row r="54" spans="1:13" ht="15" customHeight="1" x14ac:dyDescent="0.25">
      <c r="A54" s="4"/>
      <c r="B54" s="4"/>
      <c r="C54" s="4"/>
      <c r="D54" s="57" t="s">
        <v>37</v>
      </c>
      <c r="E54" s="58"/>
      <c r="F54" s="15">
        <v>475</v>
      </c>
      <c r="G54" s="4"/>
      <c r="H54" s="4"/>
      <c r="I54" s="26">
        <f>M36</f>
        <v>295</v>
      </c>
      <c r="L54" s="4"/>
      <c r="M54" s="4"/>
    </row>
    <row r="55" spans="1:13" ht="15" customHeight="1" x14ac:dyDescent="0.25">
      <c r="A55" s="4"/>
      <c r="B55" s="4"/>
      <c r="C55" s="4"/>
      <c r="D55" s="53" t="s">
        <v>15</v>
      </c>
      <c r="E55" s="54"/>
      <c r="F55" s="9" t="s">
        <v>44</v>
      </c>
      <c r="G55" s="4"/>
      <c r="H55" s="4"/>
      <c r="I55" s="28" t="s">
        <v>70</v>
      </c>
      <c r="L55" s="4"/>
      <c r="M55" s="4"/>
    </row>
    <row r="56" spans="1:13" ht="15" customHeight="1" x14ac:dyDescent="0.25">
      <c r="A56" s="4"/>
      <c r="B56" s="4"/>
      <c r="C56" s="4"/>
      <c r="D56" s="55" t="s">
        <v>16</v>
      </c>
      <c r="E56" s="56"/>
      <c r="F56" s="10">
        <v>0</v>
      </c>
      <c r="G56" s="4"/>
      <c r="H56" s="4"/>
      <c r="I56" s="26">
        <v>0</v>
      </c>
      <c r="L56" s="4"/>
      <c r="M56" s="4"/>
    </row>
    <row r="57" spans="1:13" ht="27.75" customHeight="1" x14ac:dyDescent="0.25">
      <c r="A57" s="5"/>
      <c r="B57" s="5"/>
      <c r="C57" s="5"/>
      <c r="D57" s="46" t="s">
        <v>17</v>
      </c>
      <c r="E57" s="47"/>
      <c r="F57" s="48"/>
      <c r="G57" s="5"/>
      <c r="H57" s="5"/>
      <c r="I57" s="27"/>
      <c r="J57" s="5"/>
      <c r="K57" s="5"/>
      <c r="L57" s="5"/>
      <c r="M57" s="5"/>
    </row>
    <row r="58" spans="1:13" ht="51.75" customHeight="1" x14ac:dyDescent="0.25">
      <c r="A58" s="5"/>
      <c r="B58" s="5"/>
      <c r="C58" s="4"/>
      <c r="D58" s="38" t="s">
        <v>18</v>
      </c>
      <c r="E58" s="38"/>
      <c r="F58" s="4"/>
      <c r="G58" s="5"/>
      <c r="H58" s="5"/>
      <c r="I58" s="32" t="str">
        <f>IFERROR(I53/I54," ")</f>
        <v xml:space="preserve"> </v>
      </c>
      <c r="J58" s="5"/>
      <c r="K58" s="5"/>
      <c r="L58" s="5"/>
      <c r="M58" s="5"/>
    </row>
    <row r="59" spans="1:13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</row>
    <row r="60" spans="1:13" ht="15.75" customHeight="1" x14ac:dyDescent="0.25">
      <c r="A60" s="5"/>
      <c r="B60" s="5"/>
      <c r="C60" s="4"/>
      <c r="D60" s="11"/>
      <c r="E60" s="11"/>
      <c r="F60" s="11"/>
      <c r="G60" s="5"/>
      <c r="H60" s="5"/>
      <c r="I60" s="5"/>
      <c r="J60" s="5"/>
      <c r="K60" s="5"/>
      <c r="L60" s="5"/>
      <c r="M60" s="5"/>
    </row>
    <row r="61" spans="1:13" ht="29.25" customHeight="1" x14ac:dyDescent="0.25">
      <c r="A61" s="5"/>
      <c r="B61" s="5"/>
      <c r="C61" s="4"/>
      <c r="D61" s="12" t="s">
        <v>19</v>
      </c>
      <c r="E61" s="12" t="s">
        <v>20</v>
      </c>
      <c r="F61" s="11"/>
      <c r="G61" s="5"/>
      <c r="H61" s="5"/>
      <c r="I61" s="5"/>
      <c r="J61" s="5"/>
      <c r="K61" s="5"/>
      <c r="L61" s="5"/>
      <c r="M61" s="5"/>
    </row>
    <row r="62" spans="1:13" ht="21" customHeight="1" x14ac:dyDescent="0.25">
      <c r="A62" s="5"/>
      <c r="B62" s="5"/>
      <c r="C62" s="4"/>
      <c r="D62" s="12" t="s">
        <v>21</v>
      </c>
      <c r="E62" s="12" t="s">
        <v>22</v>
      </c>
      <c r="F62" s="11"/>
      <c r="G62" s="5"/>
      <c r="H62" s="5"/>
      <c r="I62" s="5"/>
      <c r="J62" s="5"/>
      <c r="K62" s="5"/>
      <c r="L62" s="5"/>
      <c r="M62" s="5"/>
    </row>
    <row r="63" spans="1:13" ht="19.5" customHeight="1" x14ac:dyDescent="0.25">
      <c r="A63" s="5"/>
      <c r="B63" s="5"/>
      <c r="C63" s="4"/>
      <c r="D63" s="12" t="s">
        <v>23</v>
      </c>
      <c r="E63" s="12" t="s">
        <v>24</v>
      </c>
      <c r="F63" s="11"/>
      <c r="G63" s="5"/>
      <c r="H63" s="5"/>
      <c r="I63" s="5"/>
      <c r="J63" s="5"/>
      <c r="K63" s="5"/>
      <c r="L63" s="5"/>
      <c r="M63" s="5"/>
    </row>
    <row r="64" spans="1:13" ht="19.5" customHeight="1" x14ac:dyDescent="0.25">
      <c r="A64" s="5"/>
      <c r="B64" s="5"/>
      <c r="C64" s="4"/>
      <c r="D64" s="12" t="s">
        <v>25</v>
      </c>
      <c r="E64" s="12" t="s">
        <v>26</v>
      </c>
      <c r="F64" s="11"/>
      <c r="G64" s="5"/>
      <c r="H64" s="5"/>
      <c r="I64" s="5"/>
      <c r="J64" s="5"/>
      <c r="K64" s="5"/>
      <c r="L64" s="5"/>
      <c r="M64" s="5"/>
    </row>
    <row r="65" spans="1:13" ht="18.75" customHeight="1" x14ac:dyDescent="0.25">
      <c r="A65" s="5"/>
      <c r="B65" s="5"/>
      <c r="C65" s="4"/>
      <c r="D65" s="12" t="s">
        <v>27</v>
      </c>
      <c r="E65" s="12" t="s">
        <v>30</v>
      </c>
      <c r="F65" s="11"/>
      <c r="G65" s="5"/>
      <c r="H65" s="5"/>
      <c r="I65" s="5"/>
      <c r="J65" s="5"/>
      <c r="K65" s="5"/>
      <c r="L65" s="5"/>
      <c r="M65" s="5"/>
    </row>
    <row r="66" spans="1:13" ht="19.5" customHeight="1" x14ac:dyDescent="0.25">
      <c r="D66" s="12" t="s">
        <v>28</v>
      </c>
      <c r="E66" s="12" t="s">
        <v>29</v>
      </c>
      <c r="F66" s="11"/>
    </row>
    <row r="67" spans="1:13" x14ac:dyDescent="0.25">
      <c r="E67" s="13"/>
      <c r="F67" s="13"/>
    </row>
    <row r="73" spans="1:13" x14ac:dyDescent="0.25">
      <c r="E73" s="11"/>
      <c r="F73" s="11"/>
    </row>
    <row r="74" spans="1:13" x14ac:dyDescent="0.25">
      <c r="E74" s="11"/>
      <c r="F74" s="11"/>
    </row>
    <row r="75" spans="1:13" ht="15" customHeight="1" x14ac:dyDescent="0.25">
      <c r="E75" s="11"/>
      <c r="F75" s="11"/>
    </row>
    <row r="76" spans="1:13" x14ac:dyDescent="0.25">
      <c r="E76" s="11"/>
      <c r="F76" s="11"/>
    </row>
    <row r="77" spans="1:13" x14ac:dyDescent="0.25">
      <c r="E77" s="11"/>
      <c r="F77" s="11"/>
    </row>
    <row r="78" spans="1:13" x14ac:dyDescent="0.25">
      <c r="E78" s="11"/>
      <c r="F78" s="11"/>
    </row>
  </sheetData>
  <mergeCells count="55">
    <mergeCell ref="A36:L36"/>
    <mergeCell ref="D12:M12"/>
    <mergeCell ref="A9:C9"/>
    <mergeCell ref="A10:C10"/>
    <mergeCell ref="A11:C11"/>
    <mergeCell ref="A6:B6"/>
    <mergeCell ref="A7:B7"/>
    <mergeCell ref="A8:C8"/>
    <mergeCell ref="B29:E29"/>
    <mergeCell ref="A13:A14"/>
    <mergeCell ref="A4:B4"/>
    <mergeCell ref="A5:B5"/>
    <mergeCell ref="A1:M1"/>
    <mergeCell ref="A2:M2"/>
    <mergeCell ref="A3:M3"/>
    <mergeCell ref="A12:C12"/>
    <mergeCell ref="C4:M4"/>
    <mergeCell ref="C5:M5"/>
    <mergeCell ref="C6:M6"/>
    <mergeCell ref="C7:M7"/>
    <mergeCell ref="D8:M8"/>
    <mergeCell ref="D9:M9"/>
    <mergeCell ref="D10:M10"/>
    <mergeCell ref="D11:M11"/>
    <mergeCell ref="B32:H32"/>
    <mergeCell ref="B33:H33"/>
    <mergeCell ref="M13:M14"/>
    <mergeCell ref="D57:F57"/>
    <mergeCell ref="A38:M42"/>
    <mergeCell ref="D53:F53"/>
    <mergeCell ref="D55:E55"/>
    <mergeCell ref="D56:E56"/>
    <mergeCell ref="D54:E54"/>
    <mergeCell ref="B27:H27"/>
    <mergeCell ref="B24:H24"/>
    <mergeCell ref="B21:H21"/>
    <mergeCell ref="B22:H22"/>
    <mergeCell ref="B23:H23"/>
    <mergeCell ref="B34:H34"/>
    <mergeCell ref="B28:E28"/>
    <mergeCell ref="B13:H14"/>
    <mergeCell ref="A37:L37"/>
    <mergeCell ref="I13:L13"/>
    <mergeCell ref="D58:E58"/>
    <mergeCell ref="B15:E15"/>
    <mergeCell ref="B17:E17"/>
    <mergeCell ref="B16:E16"/>
    <mergeCell ref="B19:E19"/>
    <mergeCell ref="B20:E20"/>
    <mergeCell ref="B18:H18"/>
    <mergeCell ref="B30:H30"/>
    <mergeCell ref="B35:H35"/>
    <mergeCell ref="B25:H25"/>
    <mergeCell ref="B26:H26"/>
    <mergeCell ref="B31:H31"/>
  </mergeCells>
  <conditionalFormatting sqref="D66:E66">
    <cfRule type="expression" dxfId="5" priority="6">
      <formula>$I$58&lt;=60%</formula>
    </cfRule>
  </conditionalFormatting>
  <conditionalFormatting sqref="D62:E62">
    <cfRule type="expression" dxfId="4" priority="5">
      <formula>$I$58&gt;=91%</formula>
    </cfRule>
  </conditionalFormatting>
  <conditionalFormatting sqref="D63:E63">
    <cfRule type="expression" dxfId="3" priority="4">
      <formula>AND(81%&lt;=$I$58,$I$58&lt;=90%)</formula>
    </cfRule>
  </conditionalFormatting>
  <conditionalFormatting sqref="D64:E64">
    <cfRule type="expression" dxfId="2" priority="3">
      <formula>AND(71%&lt;=$I$58,$I$58&lt;=80%)</formula>
    </cfRule>
  </conditionalFormatting>
  <conditionalFormatting sqref="D65:E65">
    <cfRule type="expression" dxfId="1" priority="2">
      <formula>AND(61%&lt;=$I$58,$I$58&lt;=70%)</formula>
    </cfRule>
  </conditionalFormatting>
  <conditionalFormatting sqref="D62:E66">
    <cfRule type="expression" dxfId="0" priority="1">
      <formula>$I$58=" "</formula>
    </cfRule>
  </conditionalFormatting>
  <pageMargins left="0.25" right="0.25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9</xdr:col>
                    <xdr:colOff>0</xdr:colOff>
                    <xdr:row>14</xdr:row>
                    <xdr:rowOff>104775</xdr:rowOff>
                  </from>
                  <to>
                    <xdr:col>10</xdr:col>
                    <xdr:colOff>9525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9</xdr:col>
                    <xdr:colOff>0</xdr:colOff>
                    <xdr:row>15</xdr:row>
                    <xdr:rowOff>104775</xdr:rowOff>
                  </from>
                  <to>
                    <xdr:col>10</xdr:col>
                    <xdr:colOff>9525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9</xdr:col>
                    <xdr:colOff>0</xdr:colOff>
                    <xdr:row>16</xdr:row>
                    <xdr:rowOff>104775</xdr:rowOff>
                  </from>
                  <to>
                    <xdr:col>10</xdr:col>
                    <xdr:colOff>9525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7" name="Check Box 10">
              <controlPr defaultSize="0" autoFill="0" autoLine="0" autoPict="0">
                <anchor moveWithCells="1">
                  <from>
                    <xdr:col>9</xdr:col>
                    <xdr:colOff>0</xdr:colOff>
                    <xdr:row>17</xdr:row>
                    <xdr:rowOff>104775</xdr:rowOff>
                  </from>
                  <to>
                    <xdr:col>10</xdr:col>
                    <xdr:colOff>9525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8" name="Check Box 12">
              <controlPr defaultSize="0" autoFill="0" autoLine="0" autoPict="0">
                <anchor moveWithCells="1">
                  <from>
                    <xdr:col>9</xdr:col>
                    <xdr:colOff>0</xdr:colOff>
                    <xdr:row>18</xdr:row>
                    <xdr:rowOff>104775</xdr:rowOff>
                  </from>
                  <to>
                    <xdr:col>10</xdr:col>
                    <xdr:colOff>9525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9" name="Check Box 14">
              <controlPr defaultSize="0" autoFill="0" autoLine="0" autoPict="0">
                <anchor moveWithCells="1">
                  <from>
                    <xdr:col>9</xdr:col>
                    <xdr:colOff>0</xdr:colOff>
                    <xdr:row>19</xdr:row>
                    <xdr:rowOff>104775</xdr:rowOff>
                  </from>
                  <to>
                    <xdr:col>10</xdr:col>
                    <xdr:colOff>9525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0" name="Check Box 16">
              <controlPr defaultSize="0" autoFill="0" autoLine="0" autoPict="0">
                <anchor moveWithCells="1">
                  <from>
                    <xdr:col>9</xdr:col>
                    <xdr:colOff>0</xdr:colOff>
                    <xdr:row>19</xdr:row>
                    <xdr:rowOff>714375</xdr:rowOff>
                  </from>
                  <to>
                    <xdr:col>10</xdr:col>
                    <xdr:colOff>9525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1" name="Check Box 18">
              <controlPr defaultSize="0" autoFill="0" autoLine="0" autoPict="0">
                <anchor moveWithCells="1">
                  <from>
                    <xdr:col>9</xdr:col>
                    <xdr:colOff>0</xdr:colOff>
                    <xdr:row>21</xdr:row>
                    <xdr:rowOff>104775</xdr:rowOff>
                  </from>
                  <to>
                    <xdr:col>10</xdr:col>
                    <xdr:colOff>9525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2" name="Check Box 20">
              <controlPr defaultSize="0" autoFill="0" autoLine="0" autoPict="0">
                <anchor moveWithCells="1">
                  <from>
                    <xdr:col>9</xdr:col>
                    <xdr:colOff>0</xdr:colOff>
                    <xdr:row>22</xdr:row>
                    <xdr:rowOff>104775</xdr:rowOff>
                  </from>
                  <to>
                    <xdr:col>10</xdr:col>
                    <xdr:colOff>9525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3" name="Check Box 22">
              <controlPr defaultSize="0" autoFill="0" autoLine="0" autoPict="0">
                <anchor moveWithCells="1">
                  <from>
                    <xdr:col>9</xdr:col>
                    <xdr:colOff>0</xdr:colOff>
                    <xdr:row>23</xdr:row>
                    <xdr:rowOff>104775</xdr:rowOff>
                  </from>
                  <to>
                    <xdr:col>10</xdr:col>
                    <xdr:colOff>9525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4" name="Check Box 24">
              <controlPr defaultSize="0" autoFill="0" autoLine="0" autoPict="0">
                <anchor moveWithCells="1">
                  <from>
                    <xdr:col>9</xdr:col>
                    <xdr:colOff>0</xdr:colOff>
                    <xdr:row>24</xdr:row>
                    <xdr:rowOff>104775</xdr:rowOff>
                  </from>
                  <to>
                    <xdr:col>10</xdr:col>
                    <xdr:colOff>9525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5" name="Check Box 26">
              <controlPr defaultSize="0" autoFill="0" autoLine="0" autoPict="0">
                <anchor moveWithCells="1">
                  <from>
                    <xdr:col>9</xdr:col>
                    <xdr:colOff>0</xdr:colOff>
                    <xdr:row>25</xdr:row>
                    <xdr:rowOff>104775</xdr:rowOff>
                  </from>
                  <to>
                    <xdr:col>10</xdr:col>
                    <xdr:colOff>9525</xdr:colOff>
                    <xdr:row>25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6" name="Check Box 28">
              <controlPr defaultSize="0" autoFill="0" autoLine="0" autoPict="0">
                <anchor moveWithCells="1">
                  <from>
                    <xdr:col>9</xdr:col>
                    <xdr:colOff>0</xdr:colOff>
                    <xdr:row>26</xdr:row>
                    <xdr:rowOff>104775</xdr:rowOff>
                  </from>
                  <to>
                    <xdr:col>10</xdr:col>
                    <xdr:colOff>9525</xdr:colOff>
                    <xdr:row>26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7" name="Check Box 30">
              <controlPr defaultSize="0" autoFill="0" autoLine="0" autoPict="0">
                <anchor moveWithCells="1">
                  <from>
                    <xdr:col>9</xdr:col>
                    <xdr:colOff>0</xdr:colOff>
                    <xdr:row>27</xdr:row>
                    <xdr:rowOff>104775</xdr:rowOff>
                  </from>
                  <to>
                    <xdr:col>10</xdr:col>
                    <xdr:colOff>9525</xdr:colOff>
                    <xdr:row>27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8" name="Check Box 32">
              <controlPr defaultSize="0" autoFill="0" autoLine="0" autoPict="0">
                <anchor moveWithCells="1">
                  <from>
                    <xdr:col>9</xdr:col>
                    <xdr:colOff>0</xdr:colOff>
                    <xdr:row>28</xdr:row>
                    <xdr:rowOff>104775</xdr:rowOff>
                  </from>
                  <to>
                    <xdr:col>10</xdr:col>
                    <xdr:colOff>9525</xdr:colOff>
                    <xdr:row>28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9" name="Check Box 34">
              <controlPr defaultSize="0" autoFill="0" autoLine="0" autoPict="0">
                <anchor moveWithCells="1">
                  <from>
                    <xdr:col>9</xdr:col>
                    <xdr:colOff>0</xdr:colOff>
                    <xdr:row>29</xdr:row>
                    <xdr:rowOff>104775</xdr:rowOff>
                  </from>
                  <to>
                    <xdr:col>10</xdr:col>
                    <xdr:colOff>9525</xdr:colOff>
                    <xdr:row>29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0" name="Check Box 36">
              <controlPr defaultSize="0" autoFill="0" autoLine="0" autoPict="0">
                <anchor moveWithCells="1">
                  <from>
                    <xdr:col>9</xdr:col>
                    <xdr:colOff>0</xdr:colOff>
                    <xdr:row>30</xdr:row>
                    <xdr:rowOff>104775</xdr:rowOff>
                  </from>
                  <to>
                    <xdr:col>10</xdr:col>
                    <xdr:colOff>9525</xdr:colOff>
                    <xdr:row>30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21" name="Check Box 38">
              <controlPr defaultSize="0" autoFill="0" autoLine="0" autoPict="0">
                <anchor moveWithCells="1">
                  <from>
                    <xdr:col>9</xdr:col>
                    <xdr:colOff>0</xdr:colOff>
                    <xdr:row>31</xdr:row>
                    <xdr:rowOff>104775</xdr:rowOff>
                  </from>
                  <to>
                    <xdr:col>10</xdr:col>
                    <xdr:colOff>9525</xdr:colOff>
                    <xdr:row>31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22" name="Check Box 40">
              <controlPr defaultSize="0" autoFill="0" autoLine="0" autoPict="0">
                <anchor moveWithCells="1">
                  <from>
                    <xdr:col>9</xdr:col>
                    <xdr:colOff>0</xdr:colOff>
                    <xdr:row>32</xdr:row>
                    <xdr:rowOff>104775</xdr:rowOff>
                  </from>
                  <to>
                    <xdr:col>10</xdr:col>
                    <xdr:colOff>9525</xdr:colOff>
                    <xdr:row>32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3" name="Check Box 42">
              <controlPr defaultSize="0" autoFill="0" autoLine="0" autoPict="0">
                <anchor moveWithCells="1">
                  <from>
                    <xdr:col>9</xdr:col>
                    <xdr:colOff>0</xdr:colOff>
                    <xdr:row>33</xdr:row>
                    <xdr:rowOff>104775</xdr:rowOff>
                  </from>
                  <to>
                    <xdr:col>10</xdr:col>
                    <xdr:colOff>9525</xdr:colOff>
                    <xdr:row>33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4" name="Check Box 44">
              <controlPr defaultSize="0" autoFill="0" autoLine="0" autoPict="0">
                <anchor moveWithCells="1">
                  <from>
                    <xdr:col>9</xdr:col>
                    <xdr:colOff>0</xdr:colOff>
                    <xdr:row>34</xdr:row>
                    <xdr:rowOff>104775</xdr:rowOff>
                  </from>
                  <to>
                    <xdr:col>10</xdr:col>
                    <xdr:colOff>9525</xdr:colOff>
                    <xdr:row>34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5" name="Check Box 47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104775</xdr:rowOff>
                  </from>
                  <to>
                    <xdr:col>8</xdr:col>
                    <xdr:colOff>323850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6" name="Check Box 49">
              <controlPr defaultSize="0" autoFill="0" autoLine="0" autoPict="0">
                <anchor moveWithCells="1">
                  <from>
                    <xdr:col>8</xdr:col>
                    <xdr:colOff>0</xdr:colOff>
                    <xdr:row>16</xdr:row>
                    <xdr:rowOff>104775</xdr:rowOff>
                  </from>
                  <to>
                    <xdr:col>8</xdr:col>
                    <xdr:colOff>323850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7" name="Check Box 50">
              <controlPr defaultSize="0" autoFill="0" autoLine="0" autoPict="0">
                <anchor moveWithCells="1">
                  <from>
                    <xdr:col>8</xdr:col>
                    <xdr:colOff>0</xdr:colOff>
                    <xdr:row>17</xdr:row>
                    <xdr:rowOff>104775</xdr:rowOff>
                  </from>
                  <to>
                    <xdr:col>8</xdr:col>
                    <xdr:colOff>323850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28" name="Check Box 51">
              <controlPr defaultSize="0" autoFill="0" autoLine="0" autoPict="0">
                <anchor moveWithCells="1">
                  <from>
                    <xdr:col>8</xdr:col>
                    <xdr:colOff>0</xdr:colOff>
                    <xdr:row>18</xdr:row>
                    <xdr:rowOff>104775</xdr:rowOff>
                  </from>
                  <to>
                    <xdr:col>8</xdr:col>
                    <xdr:colOff>323850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29" name="Check Box 52">
              <controlPr defaultSize="0" autoFill="0" autoLine="0" autoPict="0">
                <anchor moveWithCells="1">
                  <from>
                    <xdr:col>8</xdr:col>
                    <xdr:colOff>0</xdr:colOff>
                    <xdr:row>19</xdr:row>
                    <xdr:rowOff>104775</xdr:rowOff>
                  </from>
                  <to>
                    <xdr:col>8</xdr:col>
                    <xdr:colOff>323850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30" name="Check Box 53">
              <controlPr defaultSize="0" autoFill="0" autoLine="0" autoPict="0">
                <anchor moveWithCells="1">
                  <from>
                    <xdr:col>8</xdr:col>
                    <xdr:colOff>9525</xdr:colOff>
                    <xdr:row>20</xdr:row>
                    <xdr:rowOff>47625</xdr:rowOff>
                  </from>
                  <to>
                    <xdr:col>8</xdr:col>
                    <xdr:colOff>333375</xdr:colOff>
                    <xdr:row>20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31" name="Check Box 54">
              <controlPr defaultSize="0" autoFill="0" autoLine="0" autoPict="0">
                <anchor moveWithCells="1">
                  <from>
                    <xdr:col>8</xdr:col>
                    <xdr:colOff>0</xdr:colOff>
                    <xdr:row>21</xdr:row>
                    <xdr:rowOff>104775</xdr:rowOff>
                  </from>
                  <to>
                    <xdr:col>8</xdr:col>
                    <xdr:colOff>323850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32" name="Check Box 55">
              <controlPr defaultSize="0" autoFill="0" autoLine="0" autoPict="0">
                <anchor moveWithCells="1">
                  <from>
                    <xdr:col>8</xdr:col>
                    <xdr:colOff>0</xdr:colOff>
                    <xdr:row>22</xdr:row>
                    <xdr:rowOff>104775</xdr:rowOff>
                  </from>
                  <to>
                    <xdr:col>8</xdr:col>
                    <xdr:colOff>323850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33" name="Check Box 56">
              <controlPr defaultSize="0" autoFill="0" autoLine="0" autoPict="0">
                <anchor moveWithCells="1">
                  <from>
                    <xdr:col>8</xdr:col>
                    <xdr:colOff>0</xdr:colOff>
                    <xdr:row>23</xdr:row>
                    <xdr:rowOff>104775</xdr:rowOff>
                  </from>
                  <to>
                    <xdr:col>8</xdr:col>
                    <xdr:colOff>323850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34" name="Check Box 57">
              <controlPr defaultSize="0" autoFill="0" autoLine="0" autoPict="0">
                <anchor moveWithCells="1">
                  <from>
                    <xdr:col>8</xdr:col>
                    <xdr:colOff>0</xdr:colOff>
                    <xdr:row>24</xdr:row>
                    <xdr:rowOff>104775</xdr:rowOff>
                  </from>
                  <to>
                    <xdr:col>8</xdr:col>
                    <xdr:colOff>323850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35" name="Check Box 58">
              <controlPr defaultSize="0" autoFill="0" autoLine="0" autoPict="0">
                <anchor moveWithCells="1">
                  <from>
                    <xdr:col>8</xdr:col>
                    <xdr:colOff>0</xdr:colOff>
                    <xdr:row>25</xdr:row>
                    <xdr:rowOff>104775</xdr:rowOff>
                  </from>
                  <to>
                    <xdr:col>8</xdr:col>
                    <xdr:colOff>323850</xdr:colOff>
                    <xdr:row>25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36" name="Check Box 59">
              <controlPr defaultSize="0" autoFill="0" autoLine="0" autoPict="0">
                <anchor moveWithCells="1">
                  <from>
                    <xdr:col>8</xdr:col>
                    <xdr:colOff>0</xdr:colOff>
                    <xdr:row>26</xdr:row>
                    <xdr:rowOff>104775</xdr:rowOff>
                  </from>
                  <to>
                    <xdr:col>8</xdr:col>
                    <xdr:colOff>323850</xdr:colOff>
                    <xdr:row>26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37" name="Check Box 60">
              <controlPr defaultSize="0" autoFill="0" autoLine="0" autoPict="0">
                <anchor moveWithCells="1">
                  <from>
                    <xdr:col>8</xdr:col>
                    <xdr:colOff>0</xdr:colOff>
                    <xdr:row>27</xdr:row>
                    <xdr:rowOff>104775</xdr:rowOff>
                  </from>
                  <to>
                    <xdr:col>8</xdr:col>
                    <xdr:colOff>323850</xdr:colOff>
                    <xdr:row>27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38" name="Check Box 61">
              <controlPr defaultSize="0" autoFill="0" autoLine="0" autoPict="0">
                <anchor moveWithCells="1">
                  <from>
                    <xdr:col>8</xdr:col>
                    <xdr:colOff>0</xdr:colOff>
                    <xdr:row>28</xdr:row>
                    <xdr:rowOff>104775</xdr:rowOff>
                  </from>
                  <to>
                    <xdr:col>8</xdr:col>
                    <xdr:colOff>323850</xdr:colOff>
                    <xdr:row>28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39" name="Check Box 62">
              <controlPr defaultSize="0" autoFill="0" autoLine="0" autoPict="0">
                <anchor moveWithCells="1">
                  <from>
                    <xdr:col>8</xdr:col>
                    <xdr:colOff>0</xdr:colOff>
                    <xdr:row>29</xdr:row>
                    <xdr:rowOff>104775</xdr:rowOff>
                  </from>
                  <to>
                    <xdr:col>8</xdr:col>
                    <xdr:colOff>323850</xdr:colOff>
                    <xdr:row>29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40" name="Check Box 63">
              <controlPr defaultSize="0" autoFill="0" autoLine="0" autoPict="0">
                <anchor moveWithCells="1">
                  <from>
                    <xdr:col>8</xdr:col>
                    <xdr:colOff>0</xdr:colOff>
                    <xdr:row>30</xdr:row>
                    <xdr:rowOff>104775</xdr:rowOff>
                  </from>
                  <to>
                    <xdr:col>8</xdr:col>
                    <xdr:colOff>323850</xdr:colOff>
                    <xdr:row>30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41" name="Check Box 64">
              <controlPr defaultSize="0" autoFill="0" autoLine="0" autoPict="0">
                <anchor moveWithCells="1">
                  <from>
                    <xdr:col>8</xdr:col>
                    <xdr:colOff>0</xdr:colOff>
                    <xdr:row>31</xdr:row>
                    <xdr:rowOff>104775</xdr:rowOff>
                  </from>
                  <to>
                    <xdr:col>8</xdr:col>
                    <xdr:colOff>323850</xdr:colOff>
                    <xdr:row>31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42" name="Check Box 65">
              <controlPr defaultSize="0" autoFill="0" autoLine="0" autoPict="0">
                <anchor moveWithCells="1">
                  <from>
                    <xdr:col>8</xdr:col>
                    <xdr:colOff>0</xdr:colOff>
                    <xdr:row>32</xdr:row>
                    <xdr:rowOff>104775</xdr:rowOff>
                  </from>
                  <to>
                    <xdr:col>8</xdr:col>
                    <xdr:colOff>323850</xdr:colOff>
                    <xdr:row>32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43" name="Check Box 66">
              <controlPr defaultSize="0" autoFill="0" autoLine="0" autoPict="0">
                <anchor moveWithCells="1">
                  <from>
                    <xdr:col>8</xdr:col>
                    <xdr:colOff>0</xdr:colOff>
                    <xdr:row>33</xdr:row>
                    <xdr:rowOff>104775</xdr:rowOff>
                  </from>
                  <to>
                    <xdr:col>8</xdr:col>
                    <xdr:colOff>323850</xdr:colOff>
                    <xdr:row>33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44" name="Check Box 67">
              <controlPr defaultSize="0" autoFill="0" autoLine="0" autoPict="0">
                <anchor moveWithCells="1">
                  <from>
                    <xdr:col>8</xdr:col>
                    <xdr:colOff>0</xdr:colOff>
                    <xdr:row>34</xdr:row>
                    <xdr:rowOff>104775</xdr:rowOff>
                  </from>
                  <to>
                    <xdr:col>8</xdr:col>
                    <xdr:colOff>323850</xdr:colOff>
                    <xdr:row>34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45" name="Check Box 68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104775</xdr:rowOff>
                  </from>
                  <to>
                    <xdr:col>8</xdr:col>
                    <xdr:colOff>323850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46" name="Check Box 69">
              <controlPr defaultSize="0" autoFill="0" autoLine="0" autoPict="0">
                <anchor moveWithCells="1">
                  <from>
                    <xdr:col>10</xdr:col>
                    <xdr:colOff>0</xdr:colOff>
                    <xdr:row>14</xdr:row>
                    <xdr:rowOff>104775</xdr:rowOff>
                  </from>
                  <to>
                    <xdr:col>10</xdr:col>
                    <xdr:colOff>714375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47" name="Check Box 70">
              <controlPr defaultSize="0" autoFill="0" autoLine="0" autoPict="0">
                <anchor moveWithCells="1">
                  <from>
                    <xdr:col>10</xdr:col>
                    <xdr:colOff>0</xdr:colOff>
                    <xdr:row>15</xdr:row>
                    <xdr:rowOff>104775</xdr:rowOff>
                  </from>
                  <to>
                    <xdr:col>10</xdr:col>
                    <xdr:colOff>704850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48" name="Check Box 71">
              <controlPr defaultSize="0" autoFill="0" autoLine="0" autoPict="0">
                <anchor moveWithCells="1">
                  <from>
                    <xdr:col>10</xdr:col>
                    <xdr:colOff>0</xdr:colOff>
                    <xdr:row>16</xdr:row>
                    <xdr:rowOff>104775</xdr:rowOff>
                  </from>
                  <to>
                    <xdr:col>10</xdr:col>
                    <xdr:colOff>704850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49" name="Check Box 72">
              <controlPr defaultSize="0" autoFill="0" autoLine="0" autoPict="0">
                <anchor moveWithCells="1">
                  <from>
                    <xdr:col>10</xdr:col>
                    <xdr:colOff>0</xdr:colOff>
                    <xdr:row>17</xdr:row>
                    <xdr:rowOff>104775</xdr:rowOff>
                  </from>
                  <to>
                    <xdr:col>10</xdr:col>
                    <xdr:colOff>714375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50" name="Check Box 73">
              <controlPr defaultSize="0" autoFill="0" autoLine="0" autoPict="0">
                <anchor moveWithCells="1">
                  <from>
                    <xdr:col>10</xdr:col>
                    <xdr:colOff>0</xdr:colOff>
                    <xdr:row>18</xdr:row>
                    <xdr:rowOff>104775</xdr:rowOff>
                  </from>
                  <to>
                    <xdr:col>10</xdr:col>
                    <xdr:colOff>714375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51" name="Check Box 74">
              <controlPr defaultSize="0" autoFill="0" autoLine="0" autoPict="0">
                <anchor moveWithCells="1">
                  <from>
                    <xdr:col>10</xdr:col>
                    <xdr:colOff>0</xdr:colOff>
                    <xdr:row>19</xdr:row>
                    <xdr:rowOff>104775</xdr:rowOff>
                  </from>
                  <to>
                    <xdr:col>10</xdr:col>
                    <xdr:colOff>714375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52" name="Check Box 75">
              <controlPr defaultSize="0" autoFill="0" autoLine="0" autoPict="0">
                <anchor moveWithCells="1">
                  <from>
                    <xdr:col>10</xdr:col>
                    <xdr:colOff>0</xdr:colOff>
                    <xdr:row>20</xdr:row>
                    <xdr:rowOff>28575</xdr:rowOff>
                  </from>
                  <to>
                    <xdr:col>10</xdr:col>
                    <xdr:colOff>714375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53" name="Check Box 76">
              <controlPr defaultSize="0" autoFill="0" autoLine="0" autoPict="0">
                <anchor moveWithCells="1">
                  <from>
                    <xdr:col>10</xdr:col>
                    <xdr:colOff>0</xdr:colOff>
                    <xdr:row>21</xdr:row>
                    <xdr:rowOff>104775</xdr:rowOff>
                  </from>
                  <to>
                    <xdr:col>10</xdr:col>
                    <xdr:colOff>714375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54" name="Check Box 77">
              <controlPr defaultSize="0" autoFill="0" autoLine="0" autoPict="0">
                <anchor moveWithCells="1">
                  <from>
                    <xdr:col>10</xdr:col>
                    <xdr:colOff>0</xdr:colOff>
                    <xdr:row>22</xdr:row>
                    <xdr:rowOff>104775</xdr:rowOff>
                  </from>
                  <to>
                    <xdr:col>10</xdr:col>
                    <xdr:colOff>714375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55" name="Check Box 78">
              <controlPr defaultSize="0" autoFill="0" autoLine="0" autoPict="0">
                <anchor moveWithCells="1">
                  <from>
                    <xdr:col>10</xdr:col>
                    <xdr:colOff>0</xdr:colOff>
                    <xdr:row>23</xdr:row>
                    <xdr:rowOff>104775</xdr:rowOff>
                  </from>
                  <to>
                    <xdr:col>10</xdr:col>
                    <xdr:colOff>714375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56" name="Check Box 79">
              <controlPr defaultSize="0" autoFill="0" autoLine="0" autoPict="0">
                <anchor moveWithCells="1">
                  <from>
                    <xdr:col>10</xdr:col>
                    <xdr:colOff>0</xdr:colOff>
                    <xdr:row>24</xdr:row>
                    <xdr:rowOff>104775</xdr:rowOff>
                  </from>
                  <to>
                    <xdr:col>10</xdr:col>
                    <xdr:colOff>1095375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57" name="Check Box 80">
              <controlPr defaultSize="0" autoFill="0" autoLine="0" autoPict="0">
                <anchor moveWithCells="1">
                  <from>
                    <xdr:col>10</xdr:col>
                    <xdr:colOff>0</xdr:colOff>
                    <xdr:row>25</xdr:row>
                    <xdr:rowOff>104775</xdr:rowOff>
                  </from>
                  <to>
                    <xdr:col>10</xdr:col>
                    <xdr:colOff>723900</xdr:colOff>
                    <xdr:row>25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58" name="Check Box 81">
              <controlPr defaultSize="0" autoFill="0" autoLine="0" autoPict="0">
                <anchor moveWithCells="1">
                  <from>
                    <xdr:col>10</xdr:col>
                    <xdr:colOff>0</xdr:colOff>
                    <xdr:row>26</xdr:row>
                    <xdr:rowOff>104775</xdr:rowOff>
                  </from>
                  <to>
                    <xdr:col>10</xdr:col>
                    <xdr:colOff>714375</xdr:colOff>
                    <xdr:row>26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59" name="Check Box 82">
              <controlPr defaultSize="0" autoFill="0" autoLine="0" autoPict="0">
                <anchor moveWithCells="1">
                  <from>
                    <xdr:col>10</xdr:col>
                    <xdr:colOff>0</xdr:colOff>
                    <xdr:row>27</xdr:row>
                    <xdr:rowOff>104775</xdr:rowOff>
                  </from>
                  <to>
                    <xdr:col>10</xdr:col>
                    <xdr:colOff>714375</xdr:colOff>
                    <xdr:row>27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60" name="Check Box 83">
              <controlPr defaultSize="0" autoFill="0" autoLine="0" autoPict="0">
                <anchor moveWithCells="1">
                  <from>
                    <xdr:col>10</xdr:col>
                    <xdr:colOff>0</xdr:colOff>
                    <xdr:row>28</xdr:row>
                    <xdr:rowOff>104775</xdr:rowOff>
                  </from>
                  <to>
                    <xdr:col>10</xdr:col>
                    <xdr:colOff>1095375</xdr:colOff>
                    <xdr:row>28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61" name="Check Box 84">
              <controlPr defaultSize="0" autoFill="0" autoLine="0" autoPict="0">
                <anchor moveWithCells="1">
                  <from>
                    <xdr:col>10</xdr:col>
                    <xdr:colOff>0</xdr:colOff>
                    <xdr:row>29</xdr:row>
                    <xdr:rowOff>104775</xdr:rowOff>
                  </from>
                  <to>
                    <xdr:col>10</xdr:col>
                    <xdr:colOff>723900</xdr:colOff>
                    <xdr:row>29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62" name="Check Box 85">
              <controlPr defaultSize="0" autoFill="0" autoLine="0" autoPict="0">
                <anchor moveWithCells="1">
                  <from>
                    <xdr:col>10</xdr:col>
                    <xdr:colOff>0</xdr:colOff>
                    <xdr:row>30</xdr:row>
                    <xdr:rowOff>104775</xdr:rowOff>
                  </from>
                  <to>
                    <xdr:col>10</xdr:col>
                    <xdr:colOff>723900</xdr:colOff>
                    <xdr:row>30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63" name="Check Box 86">
              <controlPr defaultSize="0" autoFill="0" autoLine="0" autoPict="0">
                <anchor moveWithCells="1">
                  <from>
                    <xdr:col>10</xdr:col>
                    <xdr:colOff>0</xdr:colOff>
                    <xdr:row>31</xdr:row>
                    <xdr:rowOff>104775</xdr:rowOff>
                  </from>
                  <to>
                    <xdr:col>10</xdr:col>
                    <xdr:colOff>714375</xdr:colOff>
                    <xdr:row>31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64" name="Check Box 87">
              <controlPr defaultSize="0" autoFill="0" autoLine="0" autoPict="0">
                <anchor moveWithCells="1">
                  <from>
                    <xdr:col>10</xdr:col>
                    <xdr:colOff>0</xdr:colOff>
                    <xdr:row>32</xdr:row>
                    <xdr:rowOff>104775</xdr:rowOff>
                  </from>
                  <to>
                    <xdr:col>10</xdr:col>
                    <xdr:colOff>714375</xdr:colOff>
                    <xdr:row>32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65" name="Check Box 88">
              <controlPr defaultSize="0" autoFill="0" autoLine="0" autoPict="0">
                <anchor moveWithCells="1">
                  <from>
                    <xdr:col>10</xdr:col>
                    <xdr:colOff>0</xdr:colOff>
                    <xdr:row>33</xdr:row>
                    <xdr:rowOff>104775</xdr:rowOff>
                  </from>
                  <to>
                    <xdr:col>10</xdr:col>
                    <xdr:colOff>714375</xdr:colOff>
                    <xdr:row>33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66" name="Check Box 89">
              <controlPr defaultSize="0" autoFill="0" autoLine="0" autoPict="0">
                <anchor moveWithCells="1">
                  <from>
                    <xdr:col>10</xdr:col>
                    <xdr:colOff>0</xdr:colOff>
                    <xdr:row>34</xdr:row>
                    <xdr:rowOff>104775</xdr:rowOff>
                  </from>
                  <to>
                    <xdr:col>10</xdr:col>
                    <xdr:colOff>714375</xdr:colOff>
                    <xdr:row>34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2022-07-12T20:25:34Z</dcterms:modified>
</cp:coreProperties>
</file>